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hamali.PALCEC\Desktop\"/>
    </mc:Choice>
  </mc:AlternateContent>
  <bookViews>
    <workbookView xWindow="0" yWindow="0" windowWidth="30720" windowHeight="13515"/>
  </bookViews>
  <sheets>
    <sheet name="ملخص"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C20" i="2"/>
  <c r="B20" i="2"/>
  <c r="J19" i="2"/>
  <c r="H19" i="2"/>
  <c r="I19" i="2" s="1"/>
  <c r="G19" i="2"/>
  <c r="F19" i="2"/>
  <c r="D19" i="2"/>
  <c r="J18" i="2"/>
  <c r="H18" i="2"/>
  <c r="I18" i="2" s="1"/>
  <c r="G18" i="2"/>
  <c r="F18" i="2"/>
  <c r="D18" i="2"/>
  <c r="J17" i="2"/>
  <c r="H17" i="2"/>
  <c r="I17" i="2" s="1"/>
  <c r="G17" i="2"/>
  <c r="F17" i="2"/>
  <c r="D17" i="2"/>
  <c r="J16" i="2"/>
  <c r="H16" i="2"/>
  <c r="I16" i="2" s="1"/>
  <c r="G16" i="2"/>
  <c r="F16" i="2"/>
  <c r="D16" i="2"/>
  <c r="J15" i="2"/>
  <c r="H15" i="2"/>
  <c r="I15" i="2" s="1"/>
  <c r="G15" i="2"/>
  <c r="F15" i="2"/>
  <c r="D15" i="2"/>
  <c r="J14" i="2"/>
  <c r="H14" i="2"/>
  <c r="I14" i="2" s="1"/>
  <c r="G14" i="2"/>
  <c r="F14" i="2"/>
  <c r="D14" i="2"/>
  <c r="J13" i="2"/>
  <c r="H13" i="2"/>
  <c r="I13" i="2" s="1"/>
  <c r="G13" i="2"/>
  <c r="F13" i="2"/>
  <c r="D13" i="2"/>
  <c r="J12" i="2"/>
  <c r="H12" i="2"/>
  <c r="I12" i="2" s="1"/>
  <c r="G12" i="2"/>
  <c r="F12" i="2"/>
  <c r="D12" i="2"/>
  <c r="J11" i="2"/>
  <c r="H11" i="2"/>
  <c r="I11" i="2" s="1"/>
  <c r="G11" i="2"/>
  <c r="F11" i="2"/>
  <c r="D11" i="2"/>
  <c r="J10" i="2"/>
  <c r="H10" i="2"/>
  <c r="I10" i="2" s="1"/>
  <c r="G10" i="2"/>
  <c r="F10" i="2"/>
  <c r="D10" i="2"/>
  <c r="J9" i="2"/>
  <c r="H9" i="2"/>
  <c r="I9" i="2" s="1"/>
  <c r="G9" i="2"/>
  <c r="F9" i="2"/>
  <c r="D9" i="2"/>
  <c r="J8" i="2"/>
  <c r="H8" i="2"/>
  <c r="I8" i="2" s="1"/>
  <c r="G8" i="2"/>
  <c r="F8" i="2"/>
  <c r="D8" i="2"/>
  <c r="J7" i="2"/>
  <c r="H7" i="2"/>
  <c r="I7" i="2" s="1"/>
  <c r="G7" i="2"/>
  <c r="F7" i="2"/>
  <c r="D7" i="2"/>
  <c r="J6" i="2"/>
  <c r="H6" i="2"/>
  <c r="I6" i="2" s="1"/>
  <c r="G6" i="2"/>
  <c r="F6" i="2"/>
  <c r="D6" i="2"/>
  <c r="J5" i="2"/>
  <c r="H5" i="2"/>
  <c r="I5" i="2" s="1"/>
  <c r="G5" i="2"/>
  <c r="F5" i="2"/>
  <c r="D5" i="2"/>
  <c r="D20" i="2" s="1"/>
  <c r="J4" i="2"/>
  <c r="J20" i="2" s="1"/>
  <c r="H4" i="2"/>
  <c r="I4" i="2" s="1"/>
  <c r="G4" i="2"/>
  <c r="G20" i="2" s="1"/>
  <c r="F4" i="2"/>
  <c r="F20" i="2" s="1"/>
  <c r="D4" i="2"/>
  <c r="H20" i="2" l="1"/>
  <c r="I20" i="2" s="1"/>
</calcChain>
</file>

<file path=xl/sharedStrings.xml><?xml version="1.0" encoding="utf-8"?>
<sst xmlns="http://schemas.openxmlformats.org/spreadsheetml/2006/main" count="40" uniqueCount="39">
  <si>
    <t>عدد المقاعد</t>
  </si>
  <si>
    <t>المحافظة</t>
  </si>
  <si>
    <t>مجلس قروي</t>
  </si>
  <si>
    <t>أريحا</t>
  </si>
  <si>
    <t>خانيونس</t>
  </si>
  <si>
    <t>نسبة التسجيل %</t>
  </si>
  <si>
    <t>ملخص بيانات الهيئات المحلية حسب المحافظة</t>
  </si>
  <si>
    <t>المجموع</t>
  </si>
  <si>
    <t>جنين</t>
  </si>
  <si>
    <t>طولكرم</t>
  </si>
  <si>
    <t>طوباس</t>
  </si>
  <si>
    <t>نابلس</t>
  </si>
  <si>
    <t>قلقيلية</t>
  </si>
  <si>
    <t>سلفيت</t>
  </si>
  <si>
    <t>رام الله والبيرة</t>
  </si>
  <si>
    <t>بيت لحم</t>
  </si>
  <si>
    <t>الخليل</t>
  </si>
  <si>
    <t>شمال غزة</t>
  </si>
  <si>
    <t>غزة</t>
  </si>
  <si>
    <t>دير البلح</t>
  </si>
  <si>
    <t>رفح</t>
  </si>
  <si>
    <t>ملاحظات</t>
  </si>
  <si>
    <r>
      <t xml:space="preserve">مجلس بلدي </t>
    </r>
    <r>
      <rPr>
        <b/>
        <sz val="10"/>
        <color rgb="FFFF0000"/>
        <rFont val="Calibri"/>
        <family val="2"/>
        <scheme val="minor"/>
      </rPr>
      <t>(*1)</t>
    </r>
  </si>
  <si>
    <r>
      <t>عدد المخيمات</t>
    </r>
    <r>
      <rPr>
        <b/>
        <sz val="10"/>
        <color rgb="FFFF0000"/>
        <rFont val="Calibri"/>
        <family val="2"/>
        <scheme val="minor"/>
      </rPr>
      <t xml:space="preserve"> (*2)</t>
    </r>
  </si>
  <si>
    <t xml:space="preserve"> 1 : </t>
  </si>
  <si>
    <t xml:space="preserve"> 2 : </t>
  </si>
  <si>
    <t xml:space="preserve"> 3 : </t>
  </si>
  <si>
    <t xml:space="preserve"> 4 : </t>
  </si>
  <si>
    <t xml:space="preserve"> 5 : </t>
  </si>
  <si>
    <t>عدد السكان الذين بلغت أعمارهم 17 عام فما فوق، حسب تعداد 2017، وهو عدد فعلي ومصدره الجهاز المركزي للإحصاء الفلسطيني</t>
  </si>
  <si>
    <r>
      <t xml:space="preserve">عدد المؤهلين للتسجيل 17 عاماً فأكثر </t>
    </r>
    <r>
      <rPr>
        <b/>
        <sz val="10"/>
        <color rgb="FFFF0000"/>
        <rFont val="Arial"/>
        <family val="2"/>
      </rPr>
      <t>(*4)</t>
    </r>
  </si>
  <si>
    <t>هيئات لها انتخابات محلية</t>
  </si>
  <si>
    <t>البيانات تختص بتجمعات القدس J2، مع العلم أن هيئة كفر عقب جزء منها ضمن J1 والجزء الآخر ضمن J2، وجهاز الإحصاء شمل سكانها في J1، وفي هذا الملف تم اعتبارها جميعاً ضمن J2 لنتمكن من إصدار إحصائيات تتعلق بالانتخابات المحلية لكفر عقب.</t>
  </si>
  <si>
    <t>الهيئات التي تندرج ضمن نوع مجلس بلدي تنقسم إلى 3 تصنيفات: مجلس بلدي "أ"وله 15 مقعد، مجلس بلدي "ب" وله 13 مقعد، مجلس بلدي "ج" وله 11 مقعد.</t>
  </si>
  <si>
    <t>عدد السكان الناتج عن تعداد 2017، غير شامل مخيمات الضفة، وغير شامل مناطق القدس J1</t>
  </si>
  <si>
    <t>عدد المسجلين 12\8\2018</t>
  </si>
  <si>
    <r>
      <t xml:space="preserve">عدد السكان حسب تعداد 2017 </t>
    </r>
    <r>
      <rPr>
        <b/>
        <sz val="10"/>
        <color rgb="FFFF0000"/>
        <rFont val="Arial"/>
        <family val="2"/>
      </rPr>
      <t>(*3)</t>
    </r>
  </si>
  <si>
    <r>
      <t xml:space="preserve">القدس J2 </t>
    </r>
    <r>
      <rPr>
        <sz val="10"/>
        <color rgb="FFFF0000"/>
        <rFont val="Calibri"/>
        <family val="2"/>
        <scheme val="minor"/>
      </rPr>
      <t>(*5)</t>
    </r>
  </si>
  <si>
    <t>المخيمات في قطاع غزة تندرج ضمن البلديات وتشارك في الانتخابات المحلية، لذا لم يتم إضافتها إلى الملخص، وأضيف كتجمعات تابعة للهيئات المحلية وليس ككيان مستقل، وعددها في قطاع غزة 8 مخيمات (في دائرة دير البلح 4 والباقي مخيم واحد في كل دائرة)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</si>
</sst>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2"/>
      <color indexed="8"/>
      <name val="Arial"/>
      <family val="2"/>
    </font>
    <font>
      <b/>
      <sz val="12"/>
      <name val="Calibri"/>
      <family val="2"/>
      <scheme val="minor"/>
    </font>
    <font>
      <sz val="10"/>
      <name val="Calibri"/>
      <family val="2"/>
      <scheme val="minor"/>
    </font>
    <font>
      <sz val="12"/>
      <name val="Calibri"/>
      <family val="2"/>
      <scheme val="minor"/>
    </font>
    <font>
      <b/>
      <sz val="10"/>
      <color rgb="FFFF0000"/>
      <name val="Calibri"/>
      <family val="2"/>
      <scheme val="minor"/>
    </font>
    <font>
      <b/>
      <sz val="10"/>
      <color rgb="FFFF0000"/>
      <name val="Arial"/>
      <family val="2"/>
    </font>
    <font>
      <sz val="10"/>
      <color rgb="FFFF0000"/>
      <name val="Calibri"/>
      <family val="2"/>
      <scheme val="minor"/>
    </font>
    <font>
      <sz val="10"/>
      <name val="Times New Roman"/>
      <family val="1"/>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8" fillId="0" borderId="0"/>
  </cellStyleXfs>
  <cellXfs count="20">
    <xf numFmtId="0" fontId="0" fillId="0" borderId="0" xfId="0"/>
    <xf numFmtId="0" fontId="3" fillId="0" borderId="0" xfId="0" applyFont="1"/>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0" xfId="0" applyFont="1" applyAlignment="1">
      <alignment horizontal="center"/>
    </xf>
    <xf numFmtId="3" fontId="3" fillId="0" borderId="0" xfId="0" applyNumberFormat="1" applyFont="1"/>
    <xf numFmtId="0" fontId="3" fillId="0" borderId="0" xfId="0" applyFont="1" applyAlignment="1">
      <alignment vertical="top" readingOrder="2"/>
    </xf>
    <xf numFmtId="0" fontId="2" fillId="2" borderId="1" xfId="0" applyFont="1" applyFill="1" applyBorder="1" applyAlignment="1">
      <alignment horizontal="right" vertical="center" wrapText="1"/>
    </xf>
    <xf numFmtId="3"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horizontal="right"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hamali.PALCEC/AppData/Local/Microsoft/Windows/INetCache/Content.Outlook/FZ21HDVG/&#1602;&#1575;&#1574;&#1605;&#1577;%20&#1575;&#1604;&#1607;&#1610;&#1574;&#1575;&#1578;%20&#1604;&#1604;&#1608;&#1610;&#1576;&#1587;&#1575;&#1610;&#1578;%2020-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لخص"/>
      <sheetName val="محافظات"/>
      <sheetName val="المخيمات"/>
    </sheetNames>
    <sheetDataSet>
      <sheetData sheetId="0"/>
      <sheetData sheetId="1">
        <row r="4">
          <cell r="F4">
            <v>5950</v>
          </cell>
          <cell r="G4">
            <v>3392</v>
          </cell>
          <cell r="H4">
            <v>2978</v>
          </cell>
          <cell r="J4">
            <v>9</v>
          </cell>
        </row>
        <row r="5">
          <cell r="F5">
            <v>2268</v>
          </cell>
          <cell r="G5">
            <v>1396</v>
          </cell>
          <cell r="H5">
            <v>1603</v>
          </cell>
          <cell r="J5">
            <v>9</v>
          </cell>
        </row>
        <row r="6">
          <cell r="F6">
            <v>335</v>
          </cell>
          <cell r="G6">
            <v>192</v>
          </cell>
          <cell r="H6">
            <v>122</v>
          </cell>
          <cell r="J6">
            <v>9</v>
          </cell>
        </row>
        <row r="7">
          <cell r="F7">
            <v>616</v>
          </cell>
          <cell r="G7">
            <v>348</v>
          </cell>
          <cell r="H7">
            <v>0</v>
          </cell>
          <cell r="J7">
            <v>9</v>
          </cell>
        </row>
        <row r="8">
          <cell r="F8">
            <v>1222</v>
          </cell>
          <cell r="G8">
            <v>696</v>
          </cell>
          <cell r="H8">
            <v>637</v>
          </cell>
          <cell r="J8">
            <v>9</v>
          </cell>
        </row>
        <row r="9">
          <cell r="F9">
            <v>1006</v>
          </cell>
          <cell r="G9">
            <v>562</v>
          </cell>
          <cell r="H9">
            <v>546</v>
          </cell>
          <cell r="J9">
            <v>9</v>
          </cell>
        </row>
        <row r="10">
          <cell r="F10">
            <v>4261</v>
          </cell>
          <cell r="G10">
            <v>2680</v>
          </cell>
          <cell r="H10">
            <v>2496</v>
          </cell>
          <cell r="J10">
            <v>11</v>
          </cell>
        </row>
        <row r="11">
          <cell r="F11">
            <v>2299</v>
          </cell>
          <cell r="G11">
            <v>1333</v>
          </cell>
          <cell r="H11">
            <v>1006</v>
          </cell>
          <cell r="J11">
            <v>9</v>
          </cell>
        </row>
        <row r="12">
          <cell r="F12">
            <v>2215</v>
          </cell>
          <cell r="G12">
            <v>1309</v>
          </cell>
          <cell r="H12">
            <v>1288</v>
          </cell>
          <cell r="J12">
            <v>9</v>
          </cell>
        </row>
        <row r="13">
          <cell r="F13">
            <v>2667</v>
          </cell>
          <cell r="G13">
            <v>1469</v>
          </cell>
          <cell r="H13">
            <v>1239</v>
          </cell>
          <cell r="J13">
            <v>9</v>
          </cell>
        </row>
        <row r="14">
          <cell r="F14">
            <v>571</v>
          </cell>
          <cell r="G14">
            <v>329</v>
          </cell>
          <cell r="H14">
            <v>226</v>
          </cell>
          <cell r="J14">
            <v>9</v>
          </cell>
        </row>
        <row r="15">
          <cell r="F15">
            <v>1244</v>
          </cell>
          <cell r="G15">
            <v>717</v>
          </cell>
          <cell r="H15">
            <v>708</v>
          </cell>
          <cell r="J15">
            <v>9</v>
          </cell>
        </row>
        <row r="16">
          <cell r="F16">
            <v>4265</v>
          </cell>
          <cell r="G16">
            <v>2517</v>
          </cell>
          <cell r="H16">
            <v>2054</v>
          </cell>
          <cell r="J16">
            <v>9</v>
          </cell>
        </row>
        <row r="17">
          <cell r="F17">
            <v>57</v>
          </cell>
          <cell r="G17">
            <v>37</v>
          </cell>
          <cell r="H17">
            <v>29</v>
          </cell>
          <cell r="J17">
            <v>9</v>
          </cell>
        </row>
        <row r="18">
          <cell r="F18">
            <v>320</v>
          </cell>
          <cell r="G18">
            <v>208</v>
          </cell>
          <cell r="H18">
            <v>232</v>
          </cell>
          <cell r="J18">
            <v>9</v>
          </cell>
        </row>
        <row r="19">
          <cell r="F19">
            <v>3249</v>
          </cell>
          <cell r="G19">
            <v>1736</v>
          </cell>
          <cell r="H19">
            <v>1428</v>
          </cell>
          <cell r="J19">
            <v>9</v>
          </cell>
        </row>
        <row r="20">
          <cell r="F20">
            <v>222</v>
          </cell>
          <cell r="G20">
            <v>116</v>
          </cell>
          <cell r="H20">
            <v>61</v>
          </cell>
          <cell r="J20">
            <v>9</v>
          </cell>
        </row>
        <row r="21">
          <cell r="F21">
            <v>1305</v>
          </cell>
          <cell r="G21">
            <v>785</v>
          </cell>
          <cell r="H21">
            <v>704</v>
          </cell>
          <cell r="J21">
            <v>9</v>
          </cell>
        </row>
        <row r="22">
          <cell r="F22">
            <v>20809</v>
          </cell>
          <cell r="G22">
            <v>11869</v>
          </cell>
          <cell r="H22">
            <v>8625</v>
          </cell>
          <cell r="J22">
            <v>13</v>
          </cell>
        </row>
        <row r="23">
          <cell r="F23">
            <v>1194</v>
          </cell>
          <cell r="G23">
            <v>668</v>
          </cell>
          <cell r="H23">
            <v>615</v>
          </cell>
          <cell r="J23">
            <v>9</v>
          </cell>
        </row>
        <row r="24">
          <cell r="F24">
            <v>447</v>
          </cell>
          <cell r="G24">
            <v>275</v>
          </cell>
          <cell r="H24">
            <v>308</v>
          </cell>
          <cell r="J24">
            <v>9</v>
          </cell>
        </row>
        <row r="25">
          <cell r="F25">
            <v>654</v>
          </cell>
          <cell r="G25">
            <v>374</v>
          </cell>
          <cell r="H25">
            <v>667</v>
          </cell>
          <cell r="J25">
            <v>9</v>
          </cell>
        </row>
        <row r="26">
          <cell r="F26">
            <v>4792</v>
          </cell>
          <cell r="G26">
            <v>2591</v>
          </cell>
          <cell r="H26">
            <v>2122</v>
          </cell>
          <cell r="J26">
            <v>11</v>
          </cell>
        </row>
        <row r="27">
          <cell r="F27">
            <v>7126</v>
          </cell>
          <cell r="G27">
            <v>4305</v>
          </cell>
          <cell r="H27">
            <v>3477</v>
          </cell>
          <cell r="J27">
            <v>11</v>
          </cell>
        </row>
        <row r="28">
          <cell r="F28">
            <v>1538</v>
          </cell>
          <cell r="G28">
            <v>925</v>
          </cell>
          <cell r="H28">
            <v>645</v>
          </cell>
          <cell r="J28">
            <v>9</v>
          </cell>
        </row>
        <row r="29">
          <cell r="F29">
            <v>1725</v>
          </cell>
          <cell r="G29">
            <v>916</v>
          </cell>
          <cell r="H29">
            <v>812</v>
          </cell>
          <cell r="J29">
            <v>9</v>
          </cell>
        </row>
        <row r="30">
          <cell r="F30">
            <v>1298</v>
          </cell>
          <cell r="G30">
            <v>776</v>
          </cell>
          <cell r="H30">
            <v>793</v>
          </cell>
          <cell r="J30">
            <v>9</v>
          </cell>
        </row>
        <row r="31">
          <cell r="F31">
            <v>603</v>
          </cell>
          <cell r="G31">
            <v>495</v>
          </cell>
          <cell r="H31">
            <v>108</v>
          </cell>
          <cell r="J31">
            <v>9</v>
          </cell>
        </row>
        <row r="32">
          <cell r="F32">
            <v>10413</v>
          </cell>
          <cell r="G32">
            <v>6333</v>
          </cell>
          <cell r="H32">
            <v>5229</v>
          </cell>
          <cell r="J32">
            <v>11</v>
          </cell>
        </row>
        <row r="33">
          <cell r="F33">
            <v>2813</v>
          </cell>
          <cell r="G33">
            <v>1773</v>
          </cell>
          <cell r="H33">
            <v>1746</v>
          </cell>
          <cell r="J33">
            <v>9</v>
          </cell>
        </row>
        <row r="34">
          <cell r="F34">
            <v>2624</v>
          </cell>
          <cell r="G34">
            <v>1448</v>
          </cell>
          <cell r="H34">
            <v>1379</v>
          </cell>
          <cell r="J34">
            <v>9</v>
          </cell>
        </row>
        <row r="35">
          <cell r="F35">
            <v>50233</v>
          </cell>
          <cell r="G35">
            <v>30227</v>
          </cell>
          <cell r="H35">
            <v>21674</v>
          </cell>
          <cell r="J35">
            <v>15</v>
          </cell>
        </row>
        <row r="36">
          <cell r="F36">
            <v>167</v>
          </cell>
          <cell r="G36">
            <v>99</v>
          </cell>
          <cell r="H36">
            <v>73</v>
          </cell>
          <cell r="J36">
            <v>9</v>
          </cell>
        </row>
        <row r="37">
          <cell r="F37">
            <v>7096</v>
          </cell>
          <cell r="G37">
            <v>4036</v>
          </cell>
          <cell r="H37">
            <v>3312</v>
          </cell>
          <cell r="J37">
            <v>9</v>
          </cell>
        </row>
        <row r="38">
          <cell r="F38">
            <v>1129</v>
          </cell>
          <cell r="G38">
            <v>659</v>
          </cell>
          <cell r="H38">
            <v>645</v>
          </cell>
          <cell r="J38">
            <v>9</v>
          </cell>
        </row>
        <row r="39">
          <cell r="F39">
            <v>3915</v>
          </cell>
          <cell r="G39">
            <v>2328</v>
          </cell>
          <cell r="H39">
            <v>2191</v>
          </cell>
          <cell r="J39">
            <v>9</v>
          </cell>
        </row>
        <row r="40">
          <cell r="F40">
            <v>3637</v>
          </cell>
          <cell r="G40">
            <v>2195</v>
          </cell>
          <cell r="H40">
            <v>2086</v>
          </cell>
          <cell r="J40">
            <v>9</v>
          </cell>
        </row>
        <row r="41">
          <cell r="F41">
            <v>2322</v>
          </cell>
          <cell r="G41">
            <v>1374</v>
          </cell>
          <cell r="H41">
            <v>1508</v>
          </cell>
          <cell r="J41">
            <v>9</v>
          </cell>
        </row>
        <row r="42">
          <cell r="F42">
            <v>1322</v>
          </cell>
          <cell r="G42">
            <v>724</v>
          </cell>
          <cell r="H42">
            <v>742</v>
          </cell>
          <cell r="J42">
            <v>9</v>
          </cell>
        </row>
        <row r="43">
          <cell r="F43">
            <v>6020</v>
          </cell>
          <cell r="G43">
            <v>3490</v>
          </cell>
          <cell r="H43">
            <v>3375</v>
          </cell>
          <cell r="J43">
            <v>9</v>
          </cell>
        </row>
        <row r="44">
          <cell r="F44">
            <v>11536</v>
          </cell>
          <cell r="G44">
            <v>6644</v>
          </cell>
          <cell r="H44">
            <v>5127</v>
          </cell>
          <cell r="J44">
            <v>11</v>
          </cell>
        </row>
        <row r="45">
          <cell r="F45">
            <v>7406</v>
          </cell>
          <cell r="G45">
            <v>4159</v>
          </cell>
          <cell r="H45">
            <v>3832</v>
          </cell>
          <cell r="J45">
            <v>11</v>
          </cell>
        </row>
        <row r="46">
          <cell r="F46">
            <v>5099</v>
          </cell>
          <cell r="G46">
            <v>3003</v>
          </cell>
          <cell r="H46">
            <v>2582</v>
          </cell>
          <cell r="J46">
            <v>9</v>
          </cell>
        </row>
        <row r="47">
          <cell r="F47">
            <v>857</v>
          </cell>
          <cell r="G47">
            <v>549</v>
          </cell>
          <cell r="H47">
            <v>512</v>
          </cell>
          <cell r="J47">
            <v>9</v>
          </cell>
        </row>
        <row r="48">
          <cell r="F48">
            <v>1286</v>
          </cell>
          <cell r="G48">
            <v>792</v>
          </cell>
          <cell r="H48">
            <v>825</v>
          </cell>
          <cell r="J48">
            <v>9</v>
          </cell>
        </row>
        <row r="49">
          <cell r="F49">
            <v>467</v>
          </cell>
          <cell r="G49">
            <v>240</v>
          </cell>
          <cell r="H49">
            <v>186</v>
          </cell>
          <cell r="J49">
            <v>9</v>
          </cell>
        </row>
        <row r="50">
          <cell r="F50">
            <v>195</v>
          </cell>
          <cell r="G50">
            <v>114</v>
          </cell>
          <cell r="H50">
            <v>226</v>
          </cell>
          <cell r="J50">
            <v>9</v>
          </cell>
        </row>
        <row r="51">
          <cell r="F51">
            <v>4216</v>
          </cell>
          <cell r="G51">
            <v>2548</v>
          </cell>
          <cell r="H51">
            <v>2371</v>
          </cell>
          <cell r="J51">
            <v>9</v>
          </cell>
        </row>
        <row r="52">
          <cell r="F52">
            <v>6162</v>
          </cell>
          <cell r="G52">
            <v>3588</v>
          </cell>
          <cell r="H52">
            <v>3512</v>
          </cell>
          <cell r="J52">
            <v>11</v>
          </cell>
        </row>
        <row r="53">
          <cell r="F53">
            <v>11479</v>
          </cell>
          <cell r="G53">
            <v>7048</v>
          </cell>
          <cell r="H53">
            <v>6645</v>
          </cell>
          <cell r="J53">
            <v>13</v>
          </cell>
        </row>
        <row r="55">
          <cell r="F55" t="str">
            <v>عدد سكان الهيئة 2017</v>
          </cell>
          <cell r="G55" t="str">
            <v>عدد المؤهلين للتسجيل (17 فأكثر)</v>
          </cell>
          <cell r="H55" t="str">
            <v>عدد المسجلين 12\8\2018</v>
          </cell>
          <cell r="J55" t="str">
            <v>عدد المقاعد</v>
          </cell>
        </row>
        <row r="57">
          <cell r="F57">
            <v>2418</v>
          </cell>
          <cell r="G57">
            <v>1438</v>
          </cell>
          <cell r="H57">
            <v>1237</v>
          </cell>
          <cell r="J57">
            <v>9</v>
          </cell>
        </row>
        <row r="58">
          <cell r="F58">
            <v>1025</v>
          </cell>
          <cell r="G58">
            <v>597</v>
          </cell>
          <cell r="H58">
            <v>558</v>
          </cell>
          <cell r="J58">
            <v>9</v>
          </cell>
        </row>
        <row r="59">
          <cell r="F59">
            <v>1938</v>
          </cell>
          <cell r="G59">
            <v>1201</v>
          </cell>
          <cell r="H59">
            <v>1409</v>
          </cell>
          <cell r="J59">
            <v>9</v>
          </cell>
        </row>
        <row r="60">
          <cell r="F60">
            <v>3193</v>
          </cell>
          <cell r="G60">
            <v>1819</v>
          </cell>
          <cell r="H60">
            <v>1699</v>
          </cell>
          <cell r="J60">
            <v>9</v>
          </cell>
        </row>
        <row r="61">
          <cell r="F61">
            <v>388</v>
          </cell>
          <cell r="G61">
            <v>181</v>
          </cell>
          <cell r="H61">
            <v>179</v>
          </cell>
          <cell r="J61">
            <v>9</v>
          </cell>
        </row>
        <row r="62">
          <cell r="F62">
            <v>4410</v>
          </cell>
          <cell r="G62">
            <v>2678</v>
          </cell>
          <cell r="H62">
            <v>2161</v>
          </cell>
          <cell r="J62">
            <v>9</v>
          </cell>
        </row>
        <row r="63">
          <cell r="F63">
            <v>24439</v>
          </cell>
          <cell r="G63">
            <v>14275</v>
          </cell>
          <cell r="H63">
            <v>10986</v>
          </cell>
          <cell r="J63">
            <v>13</v>
          </cell>
        </row>
        <row r="64">
          <cell r="F64">
            <v>6591</v>
          </cell>
          <cell r="G64">
            <v>3831</v>
          </cell>
          <cell r="H64">
            <v>3091</v>
          </cell>
          <cell r="J64">
            <v>11</v>
          </cell>
        </row>
        <row r="65">
          <cell r="F65">
            <v>8471</v>
          </cell>
          <cell r="G65">
            <v>5202</v>
          </cell>
          <cell r="H65">
            <v>4710</v>
          </cell>
          <cell r="J65">
            <v>11</v>
          </cell>
        </row>
        <row r="66">
          <cell r="F66">
            <v>1553</v>
          </cell>
          <cell r="G66">
            <v>910</v>
          </cell>
          <cell r="H66">
            <v>757</v>
          </cell>
          <cell r="J66">
            <v>9</v>
          </cell>
        </row>
        <row r="67">
          <cell r="F67">
            <v>3068</v>
          </cell>
          <cell r="G67">
            <v>1810</v>
          </cell>
          <cell r="H67">
            <v>1487</v>
          </cell>
          <cell r="J67">
            <v>9</v>
          </cell>
        </row>
        <row r="68">
          <cell r="F68">
            <v>2203</v>
          </cell>
          <cell r="G68">
            <v>1233</v>
          </cell>
          <cell r="H68">
            <v>987</v>
          </cell>
          <cell r="J68">
            <v>9</v>
          </cell>
        </row>
        <row r="69">
          <cell r="F69">
            <v>2884</v>
          </cell>
          <cell r="G69">
            <v>1718</v>
          </cell>
          <cell r="H69">
            <v>1477</v>
          </cell>
          <cell r="J69">
            <v>9</v>
          </cell>
        </row>
        <row r="70">
          <cell r="F70">
            <v>427</v>
          </cell>
          <cell r="G70">
            <v>261</v>
          </cell>
          <cell r="H70">
            <v>269</v>
          </cell>
          <cell r="J70">
            <v>9</v>
          </cell>
        </row>
        <row r="71">
          <cell r="F71">
            <v>8321</v>
          </cell>
          <cell r="G71">
            <v>5021</v>
          </cell>
          <cell r="H71">
            <v>4763</v>
          </cell>
          <cell r="J71">
            <v>11</v>
          </cell>
        </row>
        <row r="72">
          <cell r="F72">
            <v>843</v>
          </cell>
          <cell r="G72">
            <v>516</v>
          </cell>
          <cell r="H72">
            <v>501</v>
          </cell>
          <cell r="J72">
            <v>9</v>
          </cell>
        </row>
        <row r="73">
          <cell r="F73">
            <v>571</v>
          </cell>
          <cell r="G73">
            <v>329</v>
          </cell>
          <cell r="H73">
            <v>279</v>
          </cell>
          <cell r="J73">
            <v>9</v>
          </cell>
        </row>
        <row r="74">
          <cell r="F74">
            <v>170</v>
          </cell>
          <cell r="G74">
            <v>87</v>
          </cell>
          <cell r="H74">
            <v>118</v>
          </cell>
          <cell r="J74">
            <v>9</v>
          </cell>
        </row>
        <row r="75">
          <cell r="F75">
            <v>16857</v>
          </cell>
          <cell r="G75">
            <v>10200</v>
          </cell>
          <cell r="H75">
            <v>9387</v>
          </cell>
          <cell r="J75">
            <v>13</v>
          </cell>
        </row>
        <row r="79">
          <cell r="F79">
            <v>129</v>
          </cell>
          <cell r="G79">
            <v>63</v>
          </cell>
          <cell r="H79">
            <v>0</v>
          </cell>
          <cell r="J79">
            <v>9</v>
          </cell>
        </row>
        <row r="80">
          <cell r="F80">
            <v>199</v>
          </cell>
          <cell r="G80">
            <v>106</v>
          </cell>
          <cell r="H80">
            <v>131</v>
          </cell>
          <cell r="J80">
            <v>9</v>
          </cell>
        </row>
        <row r="81">
          <cell r="F81">
            <v>732</v>
          </cell>
          <cell r="G81">
            <v>392</v>
          </cell>
          <cell r="H81">
            <v>371</v>
          </cell>
          <cell r="J81">
            <v>9</v>
          </cell>
        </row>
        <row r="82">
          <cell r="F82">
            <v>1607</v>
          </cell>
          <cell r="G82">
            <v>941</v>
          </cell>
          <cell r="H82">
            <v>930</v>
          </cell>
          <cell r="J82">
            <v>9</v>
          </cell>
        </row>
        <row r="83">
          <cell r="F83">
            <v>2878</v>
          </cell>
          <cell r="G83">
            <v>1671</v>
          </cell>
          <cell r="H83">
            <v>1485</v>
          </cell>
          <cell r="J83">
            <v>9</v>
          </cell>
        </row>
        <row r="84">
          <cell r="F84">
            <v>290</v>
          </cell>
          <cell r="G84">
            <v>168</v>
          </cell>
          <cell r="H84">
            <v>414</v>
          </cell>
          <cell r="J84">
            <v>9</v>
          </cell>
        </row>
        <row r="85">
          <cell r="F85">
            <v>13117</v>
          </cell>
          <cell r="G85">
            <v>7959</v>
          </cell>
          <cell r="H85">
            <v>6900</v>
          </cell>
          <cell r="J85">
            <v>13</v>
          </cell>
        </row>
        <row r="86">
          <cell r="F86">
            <v>22901</v>
          </cell>
          <cell r="G86">
            <v>13547</v>
          </cell>
          <cell r="H86">
            <v>12150</v>
          </cell>
          <cell r="J86">
            <v>15</v>
          </cell>
        </row>
        <row r="87">
          <cell r="F87">
            <v>8239</v>
          </cell>
          <cell r="G87">
            <v>4672</v>
          </cell>
          <cell r="H87">
            <v>4355</v>
          </cell>
          <cell r="J87">
            <v>11</v>
          </cell>
        </row>
        <row r="88">
          <cell r="F88">
            <v>1138</v>
          </cell>
          <cell r="G88">
            <v>620</v>
          </cell>
          <cell r="H88">
            <v>533</v>
          </cell>
          <cell r="J88">
            <v>9</v>
          </cell>
        </row>
        <row r="89">
          <cell r="F89">
            <v>203</v>
          </cell>
          <cell r="G89">
            <v>121</v>
          </cell>
          <cell r="H89">
            <v>176</v>
          </cell>
          <cell r="J89">
            <v>9</v>
          </cell>
        </row>
        <row r="90">
          <cell r="F90">
            <v>3998</v>
          </cell>
          <cell r="G90">
            <v>2256</v>
          </cell>
          <cell r="H90">
            <v>1544</v>
          </cell>
          <cell r="J90">
            <v>9</v>
          </cell>
        </row>
        <row r="94">
          <cell r="F94">
            <v>1183</v>
          </cell>
          <cell r="G94">
            <v>721</v>
          </cell>
          <cell r="H94">
            <v>757</v>
          </cell>
          <cell r="J94">
            <v>9</v>
          </cell>
        </row>
        <row r="95">
          <cell r="F95">
            <v>650</v>
          </cell>
          <cell r="G95">
            <v>426</v>
          </cell>
          <cell r="H95">
            <v>455</v>
          </cell>
          <cell r="J95">
            <v>9</v>
          </cell>
        </row>
        <row r="96">
          <cell r="F96">
            <v>2997</v>
          </cell>
          <cell r="G96">
            <v>1683</v>
          </cell>
          <cell r="H96">
            <v>1406</v>
          </cell>
          <cell r="J96">
            <v>9</v>
          </cell>
        </row>
        <row r="97">
          <cell r="F97">
            <v>1623</v>
          </cell>
          <cell r="G97">
            <v>1017</v>
          </cell>
          <cell r="H97">
            <v>1182</v>
          </cell>
          <cell r="J97">
            <v>9</v>
          </cell>
        </row>
        <row r="98">
          <cell r="F98">
            <v>1110</v>
          </cell>
          <cell r="G98">
            <v>663</v>
          </cell>
          <cell r="H98">
            <v>673</v>
          </cell>
          <cell r="J98">
            <v>9</v>
          </cell>
        </row>
        <row r="99">
          <cell r="F99">
            <v>437</v>
          </cell>
          <cell r="G99">
            <v>267</v>
          </cell>
          <cell r="H99">
            <v>229</v>
          </cell>
          <cell r="J99">
            <v>9</v>
          </cell>
        </row>
        <row r="100">
          <cell r="F100">
            <v>4892</v>
          </cell>
          <cell r="G100">
            <v>2966</v>
          </cell>
          <cell r="H100">
            <v>3217</v>
          </cell>
          <cell r="J100">
            <v>11</v>
          </cell>
        </row>
        <row r="101">
          <cell r="F101">
            <v>7822</v>
          </cell>
          <cell r="G101">
            <v>4599</v>
          </cell>
          <cell r="H101">
            <v>4656</v>
          </cell>
          <cell r="J101">
            <v>11</v>
          </cell>
        </row>
        <row r="102">
          <cell r="F102">
            <v>5606</v>
          </cell>
          <cell r="G102">
            <v>3572</v>
          </cell>
          <cell r="H102">
            <v>4128</v>
          </cell>
          <cell r="J102">
            <v>11</v>
          </cell>
        </row>
        <row r="103">
          <cell r="F103">
            <v>313</v>
          </cell>
          <cell r="G103">
            <v>199</v>
          </cell>
          <cell r="H103">
            <v>261</v>
          </cell>
          <cell r="J103">
            <v>9</v>
          </cell>
        </row>
        <row r="104">
          <cell r="F104">
            <v>10094</v>
          </cell>
          <cell r="G104">
            <v>6179</v>
          </cell>
          <cell r="H104">
            <v>6177</v>
          </cell>
          <cell r="J104">
            <v>11</v>
          </cell>
        </row>
        <row r="105">
          <cell r="F105">
            <v>1998</v>
          </cell>
          <cell r="G105">
            <v>1295</v>
          </cell>
          <cell r="H105">
            <v>1506</v>
          </cell>
          <cell r="J105">
            <v>9</v>
          </cell>
        </row>
        <row r="106">
          <cell r="F106">
            <v>3078</v>
          </cell>
          <cell r="G106">
            <v>1917</v>
          </cell>
          <cell r="H106">
            <v>2262</v>
          </cell>
          <cell r="J106">
            <v>11</v>
          </cell>
        </row>
        <row r="107">
          <cell r="F107">
            <v>754</v>
          </cell>
          <cell r="G107">
            <v>494</v>
          </cell>
          <cell r="H107">
            <v>724</v>
          </cell>
          <cell r="J107">
            <v>9</v>
          </cell>
        </row>
        <row r="108">
          <cell r="F108">
            <v>2806</v>
          </cell>
          <cell r="G108">
            <v>1704</v>
          </cell>
          <cell r="H108">
            <v>1659</v>
          </cell>
          <cell r="J108">
            <v>9</v>
          </cell>
        </row>
        <row r="109">
          <cell r="F109">
            <v>3777</v>
          </cell>
          <cell r="G109">
            <v>2219</v>
          </cell>
          <cell r="H109">
            <v>2084</v>
          </cell>
          <cell r="J109">
            <v>9</v>
          </cell>
        </row>
        <row r="110">
          <cell r="F110">
            <v>65361</v>
          </cell>
          <cell r="G110">
            <v>40465</v>
          </cell>
          <cell r="H110">
            <v>34063</v>
          </cell>
          <cell r="J110">
            <v>15</v>
          </cell>
        </row>
        <row r="111">
          <cell r="F111">
            <v>10367</v>
          </cell>
          <cell r="G111">
            <v>6346</v>
          </cell>
          <cell r="H111">
            <v>6422</v>
          </cell>
          <cell r="J111">
            <v>11</v>
          </cell>
        </row>
        <row r="112">
          <cell r="F112">
            <v>336</v>
          </cell>
          <cell r="G112">
            <v>188</v>
          </cell>
          <cell r="H112">
            <v>167</v>
          </cell>
          <cell r="J112">
            <v>9</v>
          </cell>
        </row>
        <row r="113">
          <cell r="F113">
            <v>7456</v>
          </cell>
          <cell r="G113">
            <v>4618</v>
          </cell>
          <cell r="H113">
            <v>4581</v>
          </cell>
          <cell r="J113">
            <v>11</v>
          </cell>
        </row>
        <row r="114">
          <cell r="F114">
            <v>8077</v>
          </cell>
          <cell r="G114">
            <v>5157</v>
          </cell>
          <cell r="H114">
            <v>5737</v>
          </cell>
          <cell r="J114">
            <v>13</v>
          </cell>
        </row>
        <row r="115">
          <cell r="F115">
            <v>4131</v>
          </cell>
          <cell r="G115">
            <v>2433</v>
          </cell>
          <cell r="H115">
            <v>2077</v>
          </cell>
          <cell r="J115">
            <v>9</v>
          </cell>
        </row>
        <row r="116">
          <cell r="F116">
            <v>10717</v>
          </cell>
          <cell r="G116">
            <v>6033</v>
          </cell>
          <cell r="H116">
            <v>5563</v>
          </cell>
          <cell r="J116">
            <v>11</v>
          </cell>
        </row>
        <row r="117">
          <cell r="F117">
            <v>5153</v>
          </cell>
          <cell r="G117">
            <v>3123</v>
          </cell>
          <cell r="H117">
            <v>3151</v>
          </cell>
          <cell r="J117">
            <v>11</v>
          </cell>
        </row>
        <row r="118">
          <cell r="F118">
            <v>2855</v>
          </cell>
          <cell r="G118">
            <v>1802</v>
          </cell>
          <cell r="H118">
            <v>1843</v>
          </cell>
          <cell r="J118">
            <v>9</v>
          </cell>
        </row>
        <row r="119">
          <cell r="F119">
            <v>1219</v>
          </cell>
          <cell r="G119">
            <v>782</v>
          </cell>
          <cell r="H119">
            <v>1125</v>
          </cell>
          <cell r="J119">
            <v>9</v>
          </cell>
        </row>
        <row r="120">
          <cell r="F120">
            <v>1288</v>
          </cell>
          <cell r="G120">
            <v>836</v>
          </cell>
          <cell r="H120">
            <v>1010</v>
          </cell>
          <cell r="J120">
            <v>9</v>
          </cell>
        </row>
        <row r="121">
          <cell r="F121">
            <v>1739</v>
          </cell>
          <cell r="G121">
            <v>1033</v>
          </cell>
          <cell r="H121">
            <v>1112</v>
          </cell>
          <cell r="J121">
            <v>9</v>
          </cell>
        </row>
        <row r="122">
          <cell r="F122">
            <v>292</v>
          </cell>
          <cell r="G122">
            <v>189</v>
          </cell>
          <cell r="H122">
            <v>198</v>
          </cell>
          <cell r="J122">
            <v>9</v>
          </cell>
        </row>
        <row r="123">
          <cell r="F123">
            <v>2302</v>
          </cell>
          <cell r="G123">
            <v>1407</v>
          </cell>
          <cell r="H123">
            <v>1669</v>
          </cell>
          <cell r="J123">
            <v>9</v>
          </cell>
        </row>
        <row r="127">
          <cell r="F127">
            <v>3171</v>
          </cell>
          <cell r="G127">
            <v>1964</v>
          </cell>
          <cell r="H127">
            <v>1614</v>
          </cell>
          <cell r="J127">
            <v>9</v>
          </cell>
        </row>
        <row r="128">
          <cell r="F128">
            <v>2761</v>
          </cell>
          <cell r="G128">
            <v>1642</v>
          </cell>
          <cell r="H128">
            <v>1579</v>
          </cell>
          <cell r="J128">
            <v>9</v>
          </cell>
        </row>
        <row r="129">
          <cell r="F129">
            <v>939</v>
          </cell>
          <cell r="G129">
            <v>515</v>
          </cell>
          <cell r="H129">
            <v>577</v>
          </cell>
          <cell r="J129">
            <v>9</v>
          </cell>
        </row>
        <row r="130">
          <cell r="F130">
            <v>2640</v>
          </cell>
          <cell r="G130">
            <v>1518</v>
          </cell>
          <cell r="H130">
            <v>1568</v>
          </cell>
          <cell r="J130">
            <v>9</v>
          </cell>
        </row>
        <row r="131">
          <cell r="F131">
            <v>1786</v>
          </cell>
          <cell r="G131">
            <v>1144</v>
          </cell>
          <cell r="H131">
            <v>1174</v>
          </cell>
          <cell r="J131">
            <v>9</v>
          </cell>
        </row>
        <row r="132">
          <cell r="F132">
            <v>1889</v>
          </cell>
          <cell r="G132">
            <v>1032</v>
          </cell>
          <cell r="H132">
            <v>852</v>
          </cell>
          <cell r="J132">
            <v>9</v>
          </cell>
        </row>
        <row r="133">
          <cell r="F133">
            <v>585</v>
          </cell>
          <cell r="G133">
            <v>393</v>
          </cell>
          <cell r="H133">
            <v>360</v>
          </cell>
          <cell r="J133">
            <v>9</v>
          </cell>
        </row>
        <row r="134">
          <cell r="F134">
            <v>1566</v>
          </cell>
          <cell r="G134">
            <v>916</v>
          </cell>
          <cell r="H134">
            <v>780</v>
          </cell>
          <cell r="J134">
            <v>9</v>
          </cell>
        </row>
        <row r="135">
          <cell r="F135">
            <v>2053</v>
          </cell>
          <cell r="G135">
            <v>1191</v>
          </cell>
          <cell r="H135">
            <v>1001</v>
          </cell>
          <cell r="J135">
            <v>9</v>
          </cell>
        </row>
        <row r="136">
          <cell r="F136">
            <v>4152</v>
          </cell>
          <cell r="G136">
            <v>2635</v>
          </cell>
          <cell r="H136">
            <v>2611</v>
          </cell>
          <cell r="J136">
            <v>9</v>
          </cell>
        </row>
        <row r="137">
          <cell r="F137">
            <v>2794</v>
          </cell>
          <cell r="G137">
            <v>1602</v>
          </cell>
          <cell r="H137">
            <v>1443</v>
          </cell>
          <cell r="J137">
            <v>9</v>
          </cell>
        </row>
        <row r="138">
          <cell r="F138">
            <v>2844</v>
          </cell>
          <cell r="G138">
            <v>1684</v>
          </cell>
          <cell r="H138">
            <v>1837</v>
          </cell>
          <cell r="J138">
            <v>9</v>
          </cell>
        </row>
        <row r="139">
          <cell r="F139">
            <v>3323</v>
          </cell>
          <cell r="G139">
            <v>2082</v>
          </cell>
          <cell r="H139">
            <v>1899</v>
          </cell>
          <cell r="J139">
            <v>9</v>
          </cell>
        </row>
        <row r="140">
          <cell r="F140">
            <v>4079</v>
          </cell>
          <cell r="G140">
            <v>2637</v>
          </cell>
          <cell r="H140">
            <v>2306</v>
          </cell>
          <cell r="J140">
            <v>9</v>
          </cell>
        </row>
        <row r="141">
          <cell r="F141">
            <v>1599</v>
          </cell>
          <cell r="G141">
            <v>920</v>
          </cell>
          <cell r="H141">
            <v>823</v>
          </cell>
          <cell r="J141">
            <v>9</v>
          </cell>
        </row>
        <row r="142">
          <cell r="F142">
            <v>4460</v>
          </cell>
          <cell r="G142">
            <v>2836</v>
          </cell>
          <cell r="H142">
            <v>2852</v>
          </cell>
          <cell r="J142">
            <v>9</v>
          </cell>
        </row>
        <row r="143">
          <cell r="F143">
            <v>13493</v>
          </cell>
          <cell r="G143">
            <v>7889</v>
          </cell>
          <cell r="H143">
            <v>7085</v>
          </cell>
          <cell r="J143">
            <v>11</v>
          </cell>
        </row>
        <row r="144">
          <cell r="F144">
            <v>1312</v>
          </cell>
          <cell r="G144">
            <v>877</v>
          </cell>
          <cell r="H144">
            <v>832</v>
          </cell>
          <cell r="J144">
            <v>9</v>
          </cell>
        </row>
        <row r="145">
          <cell r="F145">
            <v>11745</v>
          </cell>
          <cell r="G145">
            <v>6563</v>
          </cell>
          <cell r="H145">
            <v>5275</v>
          </cell>
          <cell r="J145">
            <v>11</v>
          </cell>
        </row>
        <row r="146">
          <cell r="F146">
            <v>5162</v>
          </cell>
          <cell r="G146">
            <v>3154</v>
          </cell>
          <cell r="H146">
            <v>3034</v>
          </cell>
          <cell r="J146">
            <v>9</v>
          </cell>
        </row>
        <row r="147">
          <cell r="F147">
            <v>3591</v>
          </cell>
          <cell r="G147">
            <v>2121</v>
          </cell>
          <cell r="H147">
            <v>1950</v>
          </cell>
          <cell r="J147">
            <v>9</v>
          </cell>
        </row>
        <row r="148">
          <cell r="F148">
            <v>743</v>
          </cell>
          <cell r="G148">
            <v>421</v>
          </cell>
          <cell r="H148">
            <v>395</v>
          </cell>
          <cell r="J148">
            <v>9</v>
          </cell>
        </row>
        <row r="149">
          <cell r="F149">
            <v>7436</v>
          </cell>
          <cell r="G149">
            <v>4334</v>
          </cell>
          <cell r="H149">
            <v>4071</v>
          </cell>
          <cell r="J149">
            <v>11</v>
          </cell>
        </row>
        <row r="150">
          <cell r="F150">
            <v>1541</v>
          </cell>
          <cell r="G150">
            <v>897</v>
          </cell>
          <cell r="H150">
            <v>912</v>
          </cell>
          <cell r="J150">
            <v>9</v>
          </cell>
        </row>
        <row r="151">
          <cell r="F151">
            <v>6659</v>
          </cell>
          <cell r="G151">
            <v>3924</v>
          </cell>
          <cell r="H151">
            <v>3283</v>
          </cell>
          <cell r="J151">
            <v>11</v>
          </cell>
        </row>
        <row r="152">
          <cell r="F152">
            <v>2674</v>
          </cell>
          <cell r="G152">
            <v>1507</v>
          </cell>
          <cell r="H152">
            <v>1439</v>
          </cell>
          <cell r="J152">
            <v>9</v>
          </cell>
        </row>
        <row r="153">
          <cell r="F153">
            <v>2838</v>
          </cell>
          <cell r="G153">
            <v>1753</v>
          </cell>
          <cell r="H153">
            <v>1711</v>
          </cell>
          <cell r="J153">
            <v>9</v>
          </cell>
        </row>
        <row r="154">
          <cell r="F154">
            <v>2949</v>
          </cell>
          <cell r="G154">
            <v>1818</v>
          </cell>
          <cell r="H154">
            <v>1767</v>
          </cell>
          <cell r="J154">
            <v>9</v>
          </cell>
        </row>
        <row r="155">
          <cell r="F155">
            <v>5964</v>
          </cell>
          <cell r="G155">
            <v>3471</v>
          </cell>
          <cell r="H155">
            <v>2700</v>
          </cell>
          <cell r="J155">
            <v>9</v>
          </cell>
        </row>
        <row r="156">
          <cell r="F156">
            <v>2537</v>
          </cell>
          <cell r="G156">
            <v>1577</v>
          </cell>
          <cell r="H156">
            <v>1438</v>
          </cell>
          <cell r="J156">
            <v>9</v>
          </cell>
        </row>
        <row r="157">
          <cell r="F157">
            <v>2740</v>
          </cell>
          <cell r="G157">
            <v>1572</v>
          </cell>
          <cell r="H157">
            <v>1369</v>
          </cell>
          <cell r="J157">
            <v>9</v>
          </cell>
        </row>
        <row r="158">
          <cell r="F158">
            <v>6266</v>
          </cell>
          <cell r="G158">
            <v>3731</v>
          </cell>
          <cell r="H158">
            <v>3399</v>
          </cell>
          <cell r="J158">
            <v>9</v>
          </cell>
        </row>
        <row r="159">
          <cell r="F159">
            <v>3205</v>
          </cell>
          <cell r="G159">
            <v>2014</v>
          </cell>
          <cell r="H159">
            <v>2101</v>
          </cell>
          <cell r="J159">
            <v>11</v>
          </cell>
        </row>
        <row r="160">
          <cell r="F160">
            <v>3384</v>
          </cell>
          <cell r="G160">
            <v>2007</v>
          </cell>
          <cell r="H160">
            <v>1763</v>
          </cell>
          <cell r="J160">
            <v>9</v>
          </cell>
        </row>
        <row r="161">
          <cell r="F161">
            <v>2795</v>
          </cell>
          <cell r="G161">
            <v>1671</v>
          </cell>
          <cell r="H161">
            <v>1835</v>
          </cell>
          <cell r="J161">
            <v>9</v>
          </cell>
        </row>
        <row r="162">
          <cell r="F162">
            <v>1008</v>
          </cell>
          <cell r="G162">
            <v>612</v>
          </cell>
          <cell r="H162">
            <v>534</v>
          </cell>
          <cell r="J162">
            <v>9</v>
          </cell>
        </row>
        <row r="163">
          <cell r="F163">
            <v>3440</v>
          </cell>
          <cell r="G163">
            <v>2042</v>
          </cell>
          <cell r="H163">
            <v>1796</v>
          </cell>
          <cell r="J163">
            <v>9</v>
          </cell>
        </row>
        <row r="164">
          <cell r="F164">
            <v>8813</v>
          </cell>
          <cell r="G164">
            <v>5593</v>
          </cell>
          <cell r="H164">
            <v>5696</v>
          </cell>
          <cell r="J164">
            <v>11</v>
          </cell>
        </row>
        <row r="165">
          <cell r="F165">
            <v>2935</v>
          </cell>
          <cell r="G165">
            <v>1731</v>
          </cell>
          <cell r="H165">
            <v>1680</v>
          </cell>
          <cell r="J165">
            <v>9</v>
          </cell>
        </row>
        <row r="166">
          <cell r="F166">
            <v>10223</v>
          </cell>
          <cell r="G166">
            <v>5889</v>
          </cell>
          <cell r="H166">
            <v>4813</v>
          </cell>
          <cell r="J166">
            <v>11</v>
          </cell>
        </row>
        <row r="167">
          <cell r="F167">
            <v>371</v>
          </cell>
          <cell r="G167">
            <v>215</v>
          </cell>
          <cell r="H167">
            <v>216</v>
          </cell>
          <cell r="J167">
            <v>9</v>
          </cell>
        </row>
        <row r="168">
          <cell r="F168">
            <v>7054</v>
          </cell>
          <cell r="G168">
            <v>4052</v>
          </cell>
          <cell r="H168">
            <v>3477</v>
          </cell>
          <cell r="J168">
            <v>9</v>
          </cell>
        </row>
        <row r="169">
          <cell r="F169">
            <v>3624</v>
          </cell>
          <cell r="G169">
            <v>2011</v>
          </cell>
          <cell r="H169">
            <v>1946</v>
          </cell>
          <cell r="J169">
            <v>9</v>
          </cell>
        </row>
        <row r="170">
          <cell r="F170">
            <v>313</v>
          </cell>
          <cell r="G170">
            <v>156</v>
          </cell>
          <cell r="H170">
            <v>203</v>
          </cell>
          <cell r="J170">
            <v>9</v>
          </cell>
        </row>
        <row r="171">
          <cell r="F171">
            <v>2891</v>
          </cell>
          <cell r="G171">
            <v>1605</v>
          </cell>
          <cell r="H171">
            <v>1201</v>
          </cell>
          <cell r="J171">
            <v>9</v>
          </cell>
        </row>
        <row r="172">
          <cell r="F172">
            <v>723</v>
          </cell>
          <cell r="G172">
            <v>430</v>
          </cell>
          <cell r="H172">
            <v>306</v>
          </cell>
          <cell r="J172">
            <v>9</v>
          </cell>
        </row>
        <row r="173">
          <cell r="F173">
            <v>8195</v>
          </cell>
          <cell r="G173">
            <v>4897</v>
          </cell>
          <cell r="H173">
            <v>3857</v>
          </cell>
          <cell r="J173">
            <v>11</v>
          </cell>
        </row>
        <row r="174">
          <cell r="F174">
            <v>2587</v>
          </cell>
          <cell r="G174">
            <v>1483</v>
          </cell>
          <cell r="H174">
            <v>1413</v>
          </cell>
          <cell r="J174">
            <v>9</v>
          </cell>
        </row>
        <row r="175">
          <cell r="F175">
            <v>5418</v>
          </cell>
          <cell r="G175">
            <v>3108</v>
          </cell>
          <cell r="H175">
            <v>2651</v>
          </cell>
          <cell r="J175">
            <v>11</v>
          </cell>
        </row>
        <row r="176">
          <cell r="F176">
            <v>2251</v>
          </cell>
          <cell r="G176">
            <v>1317</v>
          </cell>
          <cell r="H176">
            <v>1190</v>
          </cell>
          <cell r="J176">
            <v>9</v>
          </cell>
        </row>
        <row r="177">
          <cell r="F177">
            <v>3029</v>
          </cell>
          <cell r="G177">
            <v>1781</v>
          </cell>
          <cell r="H177">
            <v>2171</v>
          </cell>
          <cell r="J177">
            <v>9</v>
          </cell>
        </row>
        <row r="178">
          <cell r="F178">
            <v>2092</v>
          </cell>
          <cell r="G178">
            <v>1236</v>
          </cell>
          <cell r="H178">
            <v>1223</v>
          </cell>
          <cell r="J178">
            <v>9</v>
          </cell>
        </row>
        <row r="179">
          <cell r="F179">
            <v>2907</v>
          </cell>
          <cell r="G179">
            <v>1636</v>
          </cell>
          <cell r="H179">
            <v>1473</v>
          </cell>
          <cell r="J179">
            <v>9</v>
          </cell>
        </row>
        <row r="180">
          <cell r="F180">
            <v>156906</v>
          </cell>
          <cell r="G180">
            <v>97912</v>
          </cell>
          <cell r="H180">
            <v>76138</v>
          </cell>
          <cell r="J180">
            <v>15</v>
          </cell>
        </row>
        <row r="181">
          <cell r="F181">
            <v>471</v>
          </cell>
          <cell r="G181">
            <v>289</v>
          </cell>
          <cell r="H181">
            <v>251</v>
          </cell>
          <cell r="J181">
            <v>9</v>
          </cell>
        </row>
        <row r="182">
          <cell r="F182">
            <v>2505</v>
          </cell>
          <cell r="G182">
            <v>1534</v>
          </cell>
          <cell r="H182">
            <v>1574</v>
          </cell>
          <cell r="J182">
            <v>9</v>
          </cell>
        </row>
        <row r="183">
          <cell r="F183">
            <v>3363</v>
          </cell>
          <cell r="G183">
            <v>1993</v>
          </cell>
          <cell r="H183">
            <v>1690</v>
          </cell>
          <cell r="J183">
            <v>9</v>
          </cell>
        </row>
        <row r="187">
          <cell r="F187">
            <v>1843</v>
          </cell>
          <cell r="G187">
            <v>982</v>
          </cell>
          <cell r="H187">
            <v>946</v>
          </cell>
          <cell r="J187">
            <v>9</v>
          </cell>
        </row>
        <row r="188">
          <cell r="F188">
            <v>1125</v>
          </cell>
          <cell r="G188">
            <v>596</v>
          </cell>
          <cell r="H188">
            <v>464</v>
          </cell>
          <cell r="J188">
            <v>9</v>
          </cell>
        </row>
        <row r="189">
          <cell r="F189">
            <v>1399</v>
          </cell>
          <cell r="G189">
            <v>810</v>
          </cell>
          <cell r="H189">
            <v>768</v>
          </cell>
          <cell r="J189">
            <v>9</v>
          </cell>
        </row>
        <row r="190">
          <cell r="F190">
            <v>3627</v>
          </cell>
          <cell r="G190">
            <v>2097</v>
          </cell>
          <cell r="H190">
            <v>1883</v>
          </cell>
          <cell r="J190">
            <v>9</v>
          </cell>
        </row>
        <row r="191">
          <cell r="F191">
            <v>1943</v>
          </cell>
          <cell r="G191">
            <v>1112</v>
          </cell>
          <cell r="H191">
            <v>1118</v>
          </cell>
          <cell r="J191">
            <v>9</v>
          </cell>
        </row>
        <row r="192">
          <cell r="F192">
            <v>1279</v>
          </cell>
          <cell r="G192">
            <v>694</v>
          </cell>
          <cell r="H192">
            <v>603</v>
          </cell>
          <cell r="J192">
            <v>9</v>
          </cell>
        </row>
        <row r="193">
          <cell r="F193">
            <v>2571</v>
          </cell>
          <cell r="G193">
            <v>1521</v>
          </cell>
          <cell r="H193">
            <v>1529</v>
          </cell>
          <cell r="J193">
            <v>9</v>
          </cell>
        </row>
        <row r="194">
          <cell r="F194">
            <v>2405</v>
          </cell>
          <cell r="G194">
            <v>1359</v>
          </cell>
          <cell r="H194">
            <v>1612</v>
          </cell>
          <cell r="J194">
            <v>9</v>
          </cell>
        </row>
        <row r="195">
          <cell r="F195">
            <v>3478</v>
          </cell>
          <cell r="G195">
            <v>2048</v>
          </cell>
          <cell r="H195">
            <v>2025</v>
          </cell>
          <cell r="J195">
            <v>11</v>
          </cell>
        </row>
        <row r="196">
          <cell r="F196">
            <v>7469</v>
          </cell>
          <cell r="G196">
            <v>4332</v>
          </cell>
          <cell r="H196">
            <v>3919</v>
          </cell>
          <cell r="J196">
            <v>11</v>
          </cell>
        </row>
        <row r="197">
          <cell r="F197">
            <v>2659</v>
          </cell>
          <cell r="G197">
            <v>1565</v>
          </cell>
          <cell r="H197">
            <v>1551</v>
          </cell>
          <cell r="J197">
            <v>9</v>
          </cell>
        </row>
        <row r="198">
          <cell r="F198">
            <v>645</v>
          </cell>
          <cell r="G198">
            <v>385</v>
          </cell>
          <cell r="H198">
            <v>352</v>
          </cell>
          <cell r="J198">
            <v>9</v>
          </cell>
        </row>
        <row r="199">
          <cell r="F199">
            <v>2765</v>
          </cell>
          <cell r="G199">
            <v>1495</v>
          </cell>
          <cell r="H199">
            <v>1261</v>
          </cell>
          <cell r="J199">
            <v>9</v>
          </cell>
        </row>
        <row r="200">
          <cell r="F200">
            <v>3609</v>
          </cell>
          <cell r="G200">
            <v>1999</v>
          </cell>
          <cell r="H200">
            <v>1935</v>
          </cell>
          <cell r="J200">
            <v>9</v>
          </cell>
        </row>
        <row r="201">
          <cell r="F201">
            <v>131</v>
          </cell>
          <cell r="G201">
            <v>78</v>
          </cell>
          <cell r="H201">
            <v>85</v>
          </cell>
          <cell r="J201">
            <v>9</v>
          </cell>
        </row>
        <row r="202">
          <cell r="F202">
            <v>286</v>
          </cell>
          <cell r="G202">
            <v>153</v>
          </cell>
          <cell r="H202">
            <v>148</v>
          </cell>
          <cell r="J202">
            <v>9</v>
          </cell>
        </row>
        <row r="203">
          <cell r="F203">
            <v>84</v>
          </cell>
          <cell r="G203">
            <v>50</v>
          </cell>
          <cell r="H203">
            <v>77</v>
          </cell>
          <cell r="J203">
            <v>9</v>
          </cell>
        </row>
        <row r="204">
          <cell r="F204">
            <v>9527</v>
          </cell>
          <cell r="G204">
            <v>5703</v>
          </cell>
          <cell r="H204">
            <v>4456</v>
          </cell>
          <cell r="J204">
            <v>11</v>
          </cell>
        </row>
        <row r="205">
          <cell r="F205">
            <v>2068</v>
          </cell>
          <cell r="G205">
            <v>1135</v>
          </cell>
          <cell r="H205">
            <v>1246</v>
          </cell>
          <cell r="J205">
            <v>9</v>
          </cell>
        </row>
        <row r="206">
          <cell r="F206">
            <v>1111</v>
          </cell>
          <cell r="G206">
            <v>659</v>
          </cell>
          <cell r="H206">
            <v>550</v>
          </cell>
          <cell r="J206">
            <v>9</v>
          </cell>
        </row>
        <row r="207">
          <cell r="F207">
            <v>757</v>
          </cell>
          <cell r="G207">
            <v>460</v>
          </cell>
          <cell r="H207">
            <v>444</v>
          </cell>
          <cell r="J207">
            <v>9</v>
          </cell>
        </row>
        <row r="208">
          <cell r="F208">
            <v>51683</v>
          </cell>
          <cell r="G208">
            <v>28619</v>
          </cell>
          <cell r="H208">
            <v>22438</v>
          </cell>
          <cell r="J208">
            <v>15</v>
          </cell>
        </row>
        <row r="209">
          <cell r="F209">
            <v>5617</v>
          </cell>
          <cell r="G209">
            <v>2742</v>
          </cell>
          <cell r="H209">
            <v>2805</v>
          </cell>
          <cell r="J209">
            <v>11</v>
          </cell>
        </row>
        <row r="210">
          <cell r="F210">
            <v>3280</v>
          </cell>
          <cell r="G210">
            <v>1995</v>
          </cell>
          <cell r="H210">
            <v>2048</v>
          </cell>
          <cell r="J210">
            <v>9</v>
          </cell>
        </row>
        <row r="211">
          <cell r="F211">
            <v>1039</v>
          </cell>
          <cell r="G211">
            <v>668</v>
          </cell>
          <cell r="H211">
            <v>683</v>
          </cell>
          <cell r="J211">
            <v>9</v>
          </cell>
        </row>
        <row r="215">
          <cell r="F215">
            <v>1198</v>
          </cell>
          <cell r="G215">
            <v>737</v>
          </cell>
          <cell r="H215">
            <v>765</v>
          </cell>
          <cell r="J215">
            <v>9</v>
          </cell>
        </row>
        <row r="216">
          <cell r="F216">
            <v>6033</v>
          </cell>
          <cell r="G216">
            <v>3372</v>
          </cell>
          <cell r="H216">
            <v>3163</v>
          </cell>
          <cell r="J216">
            <v>11</v>
          </cell>
        </row>
        <row r="217">
          <cell r="F217">
            <v>10451</v>
          </cell>
          <cell r="G217">
            <v>5671</v>
          </cell>
          <cell r="H217">
            <v>5188</v>
          </cell>
          <cell r="J217">
            <v>11</v>
          </cell>
        </row>
        <row r="218">
          <cell r="F218">
            <v>4047</v>
          </cell>
          <cell r="G218">
            <v>2356</v>
          </cell>
          <cell r="H218">
            <v>2449</v>
          </cell>
          <cell r="J218">
            <v>11</v>
          </cell>
        </row>
        <row r="219">
          <cell r="F219">
            <v>4137</v>
          </cell>
          <cell r="G219">
            <v>2178</v>
          </cell>
          <cell r="H219">
            <v>2062</v>
          </cell>
          <cell r="J219">
            <v>9</v>
          </cell>
        </row>
        <row r="220">
          <cell r="F220">
            <v>3696</v>
          </cell>
          <cell r="G220">
            <v>2297</v>
          </cell>
          <cell r="H220">
            <v>2485</v>
          </cell>
          <cell r="J220">
            <v>11</v>
          </cell>
        </row>
        <row r="221">
          <cell r="F221">
            <v>3873</v>
          </cell>
          <cell r="G221">
            <v>2306</v>
          </cell>
          <cell r="H221">
            <v>2345</v>
          </cell>
          <cell r="J221">
            <v>11</v>
          </cell>
        </row>
        <row r="222">
          <cell r="F222">
            <v>2522</v>
          </cell>
          <cell r="G222">
            <v>1399</v>
          </cell>
          <cell r="H222">
            <v>1422</v>
          </cell>
          <cell r="J222">
            <v>9</v>
          </cell>
        </row>
        <row r="223">
          <cell r="F223">
            <v>3389</v>
          </cell>
          <cell r="G223">
            <v>1804</v>
          </cell>
          <cell r="H223">
            <v>1660</v>
          </cell>
          <cell r="J223">
            <v>9</v>
          </cell>
        </row>
        <row r="224">
          <cell r="F224">
            <v>11184</v>
          </cell>
          <cell r="G224">
            <v>6882</v>
          </cell>
          <cell r="H224">
            <v>6438</v>
          </cell>
          <cell r="J224">
            <v>15</v>
          </cell>
        </row>
        <row r="225">
          <cell r="F225">
            <v>1650</v>
          </cell>
          <cell r="G225">
            <v>988</v>
          </cell>
          <cell r="H225">
            <v>1029</v>
          </cell>
          <cell r="J225">
            <v>9</v>
          </cell>
        </row>
        <row r="226">
          <cell r="F226">
            <v>5513</v>
          </cell>
          <cell r="G226">
            <v>2615</v>
          </cell>
          <cell r="H226">
            <v>2309</v>
          </cell>
          <cell r="J226">
            <v>11</v>
          </cell>
        </row>
        <row r="227">
          <cell r="F227">
            <v>1278</v>
          </cell>
          <cell r="G227">
            <v>720</v>
          </cell>
          <cell r="H227">
            <v>891</v>
          </cell>
          <cell r="J227">
            <v>9</v>
          </cell>
        </row>
        <row r="228">
          <cell r="F228">
            <v>5551</v>
          </cell>
          <cell r="G228">
            <v>3353</v>
          </cell>
          <cell r="H228">
            <v>3383</v>
          </cell>
          <cell r="J228">
            <v>11</v>
          </cell>
        </row>
        <row r="229">
          <cell r="F229">
            <v>4084</v>
          </cell>
          <cell r="G229">
            <v>2360</v>
          </cell>
          <cell r="H229">
            <v>2535</v>
          </cell>
          <cell r="J229">
            <v>11</v>
          </cell>
        </row>
        <row r="230">
          <cell r="F230">
            <v>2375</v>
          </cell>
          <cell r="G230">
            <v>1433</v>
          </cell>
          <cell r="H230">
            <v>1563</v>
          </cell>
          <cell r="J230">
            <v>9</v>
          </cell>
        </row>
        <row r="231">
          <cell r="F231">
            <v>2370</v>
          </cell>
          <cell r="G231">
            <v>1331</v>
          </cell>
          <cell r="H231">
            <v>1337</v>
          </cell>
          <cell r="J231">
            <v>9</v>
          </cell>
        </row>
        <row r="232">
          <cell r="F232">
            <v>2093</v>
          </cell>
          <cell r="G232">
            <v>1253</v>
          </cell>
          <cell r="H232">
            <v>1260</v>
          </cell>
          <cell r="J232">
            <v>9</v>
          </cell>
        </row>
        <row r="236">
          <cell r="F236">
            <v>2438</v>
          </cell>
          <cell r="G236">
            <v>1460</v>
          </cell>
          <cell r="H236">
            <v>1152</v>
          </cell>
          <cell r="J236">
            <v>9</v>
          </cell>
        </row>
        <row r="237">
          <cell r="F237">
            <v>45975</v>
          </cell>
          <cell r="G237">
            <v>26112</v>
          </cell>
          <cell r="H237">
            <v>18603</v>
          </cell>
          <cell r="J237">
            <v>15</v>
          </cell>
        </row>
        <row r="238">
          <cell r="F238">
            <v>1296</v>
          </cell>
          <cell r="G238">
            <v>769</v>
          </cell>
          <cell r="H238">
            <v>760</v>
          </cell>
          <cell r="J238">
            <v>9</v>
          </cell>
        </row>
        <row r="239">
          <cell r="F239">
            <v>2170</v>
          </cell>
          <cell r="G239">
            <v>1290</v>
          </cell>
          <cell r="H239">
            <v>966</v>
          </cell>
          <cell r="J239">
            <v>11</v>
          </cell>
        </row>
        <row r="240">
          <cell r="F240">
            <v>1504</v>
          </cell>
          <cell r="G240">
            <v>959</v>
          </cell>
          <cell r="H240">
            <v>1014</v>
          </cell>
          <cell r="J240">
            <v>9</v>
          </cell>
        </row>
        <row r="241">
          <cell r="F241">
            <v>1566</v>
          </cell>
          <cell r="G241">
            <v>972</v>
          </cell>
          <cell r="H241">
            <v>1009</v>
          </cell>
          <cell r="J241">
            <v>9</v>
          </cell>
        </row>
        <row r="242">
          <cell r="F242">
            <v>1533</v>
          </cell>
          <cell r="G242">
            <v>862</v>
          </cell>
          <cell r="H242">
            <v>862</v>
          </cell>
          <cell r="J242">
            <v>9</v>
          </cell>
        </row>
        <row r="243">
          <cell r="F243">
            <v>4063</v>
          </cell>
          <cell r="G243">
            <v>2422</v>
          </cell>
          <cell r="H243">
            <v>2664</v>
          </cell>
          <cell r="J243">
            <v>11</v>
          </cell>
        </row>
        <row r="244">
          <cell r="F244">
            <v>5180</v>
          </cell>
          <cell r="G244">
            <v>3101</v>
          </cell>
          <cell r="H244">
            <v>2358</v>
          </cell>
          <cell r="J244">
            <v>9</v>
          </cell>
        </row>
        <row r="245">
          <cell r="F245">
            <v>2872</v>
          </cell>
          <cell r="G245">
            <v>1525</v>
          </cell>
          <cell r="H245">
            <v>1560</v>
          </cell>
          <cell r="J245">
            <v>9</v>
          </cell>
        </row>
        <row r="246">
          <cell r="F246">
            <v>522</v>
          </cell>
          <cell r="G246">
            <v>344</v>
          </cell>
          <cell r="H246">
            <v>379</v>
          </cell>
          <cell r="J246">
            <v>9</v>
          </cell>
        </row>
        <row r="247">
          <cell r="F247">
            <v>681</v>
          </cell>
          <cell r="G247">
            <v>409</v>
          </cell>
          <cell r="H247">
            <v>434</v>
          </cell>
          <cell r="J247">
            <v>9</v>
          </cell>
        </row>
        <row r="248">
          <cell r="F248">
            <v>1596</v>
          </cell>
          <cell r="G248">
            <v>978</v>
          </cell>
          <cell r="H248">
            <v>1111</v>
          </cell>
          <cell r="J248">
            <v>9</v>
          </cell>
        </row>
        <row r="249">
          <cell r="F249">
            <v>2047</v>
          </cell>
          <cell r="G249">
            <v>1182</v>
          </cell>
          <cell r="H249">
            <v>1253</v>
          </cell>
          <cell r="J249">
            <v>9</v>
          </cell>
        </row>
        <row r="250">
          <cell r="F250">
            <v>583</v>
          </cell>
          <cell r="G250">
            <v>352</v>
          </cell>
          <cell r="H250">
            <v>380</v>
          </cell>
          <cell r="J250">
            <v>9</v>
          </cell>
        </row>
        <row r="251">
          <cell r="F251">
            <v>2137</v>
          </cell>
          <cell r="G251">
            <v>1222</v>
          </cell>
          <cell r="H251">
            <v>1008</v>
          </cell>
          <cell r="J251">
            <v>9</v>
          </cell>
        </row>
        <row r="252">
          <cell r="F252">
            <v>5543</v>
          </cell>
          <cell r="G252">
            <v>3413</v>
          </cell>
          <cell r="H252">
            <v>3260</v>
          </cell>
          <cell r="J252">
            <v>11</v>
          </cell>
        </row>
        <row r="253">
          <cell r="F253">
            <v>6027</v>
          </cell>
          <cell r="G253">
            <v>3850</v>
          </cell>
          <cell r="H253">
            <v>3919</v>
          </cell>
          <cell r="J253">
            <v>13</v>
          </cell>
        </row>
        <row r="254">
          <cell r="F254">
            <v>3343</v>
          </cell>
          <cell r="G254">
            <v>1843</v>
          </cell>
          <cell r="H254">
            <v>1500</v>
          </cell>
          <cell r="J254">
            <v>9</v>
          </cell>
        </row>
        <row r="255">
          <cell r="F255">
            <v>5040</v>
          </cell>
          <cell r="G255">
            <v>2975</v>
          </cell>
          <cell r="H255">
            <v>2324</v>
          </cell>
          <cell r="J255">
            <v>9</v>
          </cell>
        </row>
        <row r="256">
          <cell r="F256">
            <v>1049</v>
          </cell>
          <cell r="G256">
            <v>646</v>
          </cell>
          <cell r="H256">
            <v>665</v>
          </cell>
          <cell r="J256">
            <v>9</v>
          </cell>
        </row>
        <row r="257">
          <cell r="F257">
            <v>9304</v>
          </cell>
          <cell r="G257">
            <v>5316</v>
          </cell>
          <cell r="H257">
            <v>4704</v>
          </cell>
          <cell r="J257">
            <v>11</v>
          </cell>
        </row>
        <row r="258">
          <cell r="F258">
            <v>3465</v>
          </cell>
          <cell r="G258">
            <v>2083</v>
          </cell>
          <cell r="H258">
            <v>1830</v>
          </cell>
          <cell r="J258">
            <v>9</v>
          </cell>
        </row>
        <row r="259">
          <cell r="F259">
            <v>26604</v>
          </cell>
          <cell r="G259">
            <v>14466</v>
          </cell>
          <cell r="H259">
            <v>7733</v>
          </cell>
          <cell r="J259">
            <v>13</v>
          </cell>
        </row>
        <row r="260">
          <cell r="F260">
            <v>2242</v>
          </cell>
          <cell r="G260">
            <v>1393</v>
          </cell>
          <cell r="H260">
            <v>1303</v>
          </cell>
          <cell r="J260">
            <v>9</v>
          </cell>
        </row>
        <row r="261">
          <cell r="F261">
            <v>5878</v>
          </cell>
          <cell r="G261">
            <v>3689</v>
          </cell>
          <cell r="H261">
            <v>3062</v>
          </cell>
          <cell r="J261">
            <v>13</v>
          </cell>
        </row>
        <row r="262">
          <cell r="F262">
            <v>2464</v>
          </cell>
          <cell r="G262">
            <v>1402</v>
          </cell>
          <cell r="H262">
            <v>2249</v>
          </cell>
          <cell r="J262">
            <v>11</v>
          </cell>
        </row>
        <row r="263">
          <cell r="F263">
            <v>3128</v>
          </cell>
          <cell r="G263">
            <v>1932</v>
          </cell>
          <cell r="H263">
            <v>1131</v>
          </cell>
          <cell r="J263">
            <v>9</v>
          </cell>
        </row>
        <row r="264">
          <cell r="F264">
            <v>632</v>
          </cell>
          <cell r="G264">
            <v>413</v>
          </cell>
          <cell r="H264">
            <v>477</v>
          </cell>
          <cell r="J264">
            <v>9</v>
          </cell>
        </row>
        <row r="265">
          <cell r="F265">
            <v>1664</v>
          </cell>
          <cell r="G265">
            <v>892</v>
          </cell>
          <cell r="H265">
            <v>866</v>
          </cell>
          <cell r="J265">
            <v>9</v>
          </cell>
        </row>
        <row r="266">
          <cell r="F266">
            <v>156</v>
          </cell>
          <cell r="G266">
            <v>107</v>
          </cell>
          <cell r="H266">
            <v>109</v>
          </cell>
          <cell r="J266">
            <v>9</v>
          </cell>
        </row>
        <row r="267">
          <cell r="F267">
            <v>4394</v>
          </cell>
          <cell r="G267">
            <v>2683</v>
          </cell>
          <cell r="H267">
            <v>2816</v>
          </cell>
          <cell r="J267">
            <v>9</v>
          </cell>
        </row>
        <row r="268">
          <cell r="F268">
            <v>6366</v>
          </cell>
          <cell r="G268">
            <v>3613</v>
          </cell>
          <cell r="H268">
            <v>2827</v>
          </cell>
          <cell r="J268">
            <v>9</v>
          </cell>
        </row>
        <row r="269">
          <cell r="F269">
            <v>3471</v>
          </cell>
          <cell r="G269">
            <v>1976</v>
          </cell>
          <cell r="H269">
            <v>1629</v>
          </cell>
          <cell r="J269">
            <v>9</v>
          </cell>
        </row>
        <row r="270">
          <cell r="F270">
            <v>3032</v>
          </cell>
          <cell r="G270">
            <v>1833</v>
          </cell>
          <cell r="H270">
            <v>1237</v>
          </cell>
          <cell r="J270">
            <v>9</v>
          </cell>
        </row>
        <row r="271">
          <cell r="F271">
            <v>2590</v>
          </cell>
          <cell r="G271">
            <v>1557</v>
          </cell>
          <cell r="H271">
            <v>1400</v>
          </cell>
          <cell r="J271">
            <v>9</v>
          </cell>
        </row>
        <row r="272">
          <cell r="F272">
            <v>4233</v>
          </cell>
          <cell r="G272">
            <v>2472</v>
          </cell>
          <cell r="H272">
            <v>2276</v>
          </cell>
          <cell r="J272">
            <v>9</v>
          </cell>
        </row>
        <row r="273">
          <cell r="F273">
            <v>2159</v>
          </cell>
          <cell r="G273">
            <v>1335</v>
          </cell>
          <cell r="H273">
            <v>1328</v>
          </cell>
          <cell r="J273">
            <v>9</v>
          </cell>
        </row>
        <row r="274">
          <cell r="F274">
            <v>4469</v>
          </cell>
          <cell r="G274">
            <v>2692</v>
          </cell>
          <cell r="H274">
            <v>2504</v>
          </cell>
          <cell r="J274">
            <v>9</v>
          </cell>
        </row>
        <row r="275">
          <cell r="F275">
            <v>4169</v>
          </cell>
          <cell r="G275">
            <v>2536</v>
          </cell>
          <cell r="H275">
            <v>2623</v>
          </cell>
          <cell r="J275">
            <v>13</v>
          </cell>
        </row>
        <row r="276">
          <cell r="F276">
            <v>3353</v>
          </cell>
          <cell r="G276">
            <v>1874</v>
          </cell>
          <cell r="H276">
            <v>1682</v>
          </cell>
          <cell r="J276">
            <v>9</v>
          </cell>
        </row>
        <row r="277">
          <cell r="F277">
            <v>2452</v>
          </cell>
          <cell r="G277">
            <v>1395</v>
          </cell>
          <cell r="H277">
            <v>1315</v>
          </cell>
          <cell r="J277">
            <v>9</v>
          </cell>
        </row>
        <row r="278">
          <cell r="F278">
            <v>876</v>
          </cell>
          <cell r="G278">
            <v>532</v>
          </cell>
          <cell r="H278">
            <v>593</v>
          </cell>
          <cell r="J278">
            <v>9</v>
          </cell>
        </row>
        <row r="279">
          <cell r="F279">
            <v>1956</v>
          </cell>
          <cell r="G279">
            <v>1145</v>
          </cell>
          <cell r="H279">
            <v>1077</v>
          </cell>
          <cell r="J279">
            <v>9</v>
          </cell>
        </row>
        <row r="280">
          <cell r="F280">
            <v>38998</v>
          </cell>
          <cell r="G280">
            <v>22550</v>
          </cell>
          <cell r="H280">
            <v>17683</v>
          </cell>
          <cell r="J280">
            <v>15</v>
          </cell>
        </row>
        <row r="281">
          <cell r="F281">
            <v>2405</v>
          </cell>
          <cell r="G281">
            <v>1405</v>
          </cell>
          <cell r="H281">
            <v>1581</v>
          </cell>
          <cell r="J281">
            <v>9</v>
          </cell>
        </row>
        <row r="282">
          <cell r="F282">
            <v>3179</v>
          </cell>
          <cell r="G282">
            <v>1876</v>
          </cell>
          <cell r="H282">
            <v>1633</v>
          </cell>
          <cell r="J282">
            <v>9</v>
          </cell>
        </row>
        <row r="283">
          <cell r="F283">
            <v>710</v>
          </cell>
          <cell r="G283">
            <v>487</v>
          </cell>
          <cell r="H283">
            <v>0</v>
          </cell>
          <cell r="J283">
            <v>11</v>
          </cell>
        </row>
        <row r="284">
          <cell r="F284">
            <v>6798</v>
          </cell>
          <cell r="G284">
            <v>3886</v>
          </cell>
          <cell r="H284">
            <v>3267</v>
          </cell>
          <cell r="J284">
            <v>13</v>
          </cell>
        </row>
        <row r="285">
          <cell r="F285">
            <v>5742</v>
          </cell>
          <cell r="G285">
            <v>3476</v>
          </cell>
          <cell r="H285">
            <v>3095</v>
          </cell>
          <cell r="J285">
            <v>11</v>
          </cell>
        </row>
        <row r="286">
          <cell r="F286">
            <v>1136</v>
          </cell>
          <cell r="G286">
            <v>580</v>
          </cell>
          <cell r="H286">
            <v>553</v>
          </cell>
          <cell r="J286">
            <v>9</v>
          </cell>
        </row>
        <row r="287">
          <cell r="F287">
            <v>5459</v>
          </cell>
          <cell r="G287">
            <v>2834</v>
          </cell>
          <cell r="H287">
            <v>2604</v>
          </cell>
          <cell r="J287">
            <v>9</v>
          </cell>
        </row>
        <row r="288">
          <cell r="F288">
            <v>3545</v>
          </cell>
          <cell r="G288">
            <v>2174</v>
          </cell>
          <cell r="H288">
            <v>1574</v>
          </cell>
          <cell r="J288">
            <v>11</v>
          </cell>
        </row>
        <row r="289">
          <cell r="F289">
            <v>4374</v>
          </cell>
          <cell r="G289">
            <v>2686</v>
          </cell>
          <cell r="H289">
            <v>2556</v>
          </cell>
          <cell r="J289">
            <v>9</v>
          </cell>
        </row>
        <row r="291">
          <cell r="F291" t="str">
            <v>عدد سكان الهيئة 2017</v>
          </cell>
          <cell r="G291" t="str">
            <v>عدد المؤهلين للتسجيل (17 فأكثر)</v>
          </cell>
          <cell r="H291" t="str">
            <v>عدد المسجلين 12\8\2018</v>
          </cell>
          <cell r="J291" t="str">
            <v>عدد المقاعد</v>
          </cell>
        </row>
        <row r="293">
          <cell r="F293">
            <v>2153</v>
          </cell>
          <cell r="G293">
            <v>1460</v>
          </cell>
          <cell r="H293">
            <v>1559</v>
          </cell>
          <cell r="J293">
            <v>9</v>
          </cell>
        </row>
        <row r="294">
          <cell r="F294">
            <v>3496</v>
          </cell>
          <cell r="G294">
            <v>2157</v>
          </cell>
          <cell r="H294">
            <v>2020</v>
          </cell>
          <cell r="J294">
            <v>11</v>
          </cell>
        </row>
        <row r="295">
          <cell r="F295">
            <v>1402</v>
          </cell>
          <cell r="G295">
            <v>849</v>
          </cell>
          <cell r="H295">
            <v>991</v>
          </cell>
          <cell r="J295">
            <v>9</v>
          </cell>
        </row>
        <row r="296">
          <cell r="F296">
            <v>2492</v>
          </cell>
          <cell r="G296">
            <v>1563</v>
          </cell>
          <cell r="H296">
            <v>1594</v>
          </cell>
          <cell r="J296">
            <v>11</v>
          </cell>
        </row>
        <row r="297">
          <cell r="F297">
            <v>925</v>
          </cell>
          <cell r="G297">
            <v>581</v>
          </cell>
          <cell r="H297">
            <v>403</v>
          </cell>
          <cell r="J297">
            <v>9</v>
          </cell>
        </row>
        <row r="298">
          <cell r="F298">
            <v>1774</v>
          </cell>
          <cell r="G298">
            <v>1081</v>
          </cell>
          <cell r="H298">
            <v>922</v>
          </cell>
          <cell r="J298">
            <v>9</v>
          </cell>
        </row>
        <row r="299">
          <cell r="F299">
            <v>721</v>
          </cell>
          <cell r="G299">
            <v>409</v>
          </cell>
          <cell r="H299">
            <v>634</v>
          </cell>
          <cell r="J299">
            <v>9</v>
          </cell>
        </row>
        <row r="300">
          <cell r="F300">
            <v>2515</v>
          </cell>
          <cell r="G300">
            <v>1547</v>
          </cell>
          <cell r="H300">
            <v>1591</v>
          </cell>
          <cell r="J300">
            <v>9</v>
          </cell>
        </row>
        <row r="301">
          <cell r="F301">
            <v>6090</v>
          </cell>
          <cell r="G301">
            <v>3342</v>
          </cell>
          <cell r="H301">
            <v>2743</v>
          </cell>
          <cell r="J301">
            <v>9</v>
          </cell>
        </row>
        <row r="302">
          <cell r="F302">
            <v>3415</v>
          </cell>
          <cell r="G302">
            <v>1982</v>
          </cell>
          <cell r="H302">
            <v>2196</v>
          </cell>
          <cell r="J302">
            <v>9</v>
          </cell>
        </row>
        <row r="303">
          <cell r="F303">
            <v>1958</v>
          </cell>
          <cell r="G303">
            <v>1184</v>
          </cell>
          <cell r="H303">
            <v>1355</v>
          </cell>
          <cell r="J303">
            <v>9</v>
          </cell>
        </row>
        <row r="304">
          <cell r="F304">
            <v>2946</v>
          </cell>
          <cell r="G304">
            <v>1844</v>
          </cell>
          <cell r="H304">
            <v>1935</v>
          </cell>
          <cell r="J304">
            <v>9</v>
          </cell>
        </row>
        <row r="305">
          <cell r="F305">
            <v>4659</v>
          </cell>
          <cell r="G305">
            <v>2811</v>
          </cell>
          <cell r="H305">
            <v>2437</v>
          </cell>
          <cell r="J305">
            <v>9</v>
          </cell>
        </row>
        <row r="306">
          <cell r="F306">
            <v>4320</v>
          </cell>
          <cell r="G306">
            <v>2596</v>
          </cell>
          <cell r="H306">
            <v>2305</v>
          </cell>
          <cell r="J306">
            <v>9</v>
          </cell>
        </row>
        <row r="307">
          <cell r="F307">
            <v>5118</v>
          </cell>
          <cell r="G307">
            <v>3034</v>
          </cell>
          <cell r="H307">
            <v>2881</v>
          </cell>
          <cell r="J307">
            <v>11</v>
          </cell>
        </row>
        <row r="308">
          <cell r="F308">
            <v>575</v>
          </cell>
          <cell r="G308">
            <v>360</v>
          </cell>
          <cell r="H308">
            <v>381</v>
          </cell>
          <cell r="J308">
            <v>9</v>
          </cell>
        </row>
        <row r="312">
          <cell r="F312">
            <v>21268</v>
          </cell>
          <cell r="G312">
            <v>12462</v>
          </cell>
          <cell r="H312">
            <v>11573</v>
          </cell>
          <cell r="J312">
            <v>15</v>
          </cell>
        </row>
        <row r="313">
          <cell r="F313">
            <v>3100</v>
          </cell>
          <cell r="G313">
            <v>1654</v>
          </cell>
          <cell r="H313">
            <v>1903</v>
          </cell>
          <cell r="J313">
            <v>9</v>
          </cell>
        </row>
        <row r="314">
          <cell r="F314">
            <v>1679</v>
          </cell>
          <cell r="G314">
            <v>942</v>
          </cell>
          <cell r="H314">
            <v>930</v>
          </cell>
          <cell r="J314">
            <v>9</v>
          </cell>
        </row>
        <row r="315">
          <cell r="F315">
            <v>5224</v>
          </cell>
          <cell r="G315">
            <v>2775</v>
          </cell>
          <cell r="H315">
            <v>2372</v>
          </cell>
          <cell r="J315">
            <v>11</v>
          </cell>
        </row>
        <row r="316">
          <cell r="F316">
            <v>2679</v>
          </cell>
          <cell r="G316">
            <v>1465</v>
          </cell>
          <cell r="H316">
            <v>1466</v>
          </cell>
          <cell r="J316">
            <v>11</v>
          </cell>
        </row>
        <row r="317">
          <cell r="F317">
            <v>1637</v>
          </cell>
          <cell r="G317">
            <v>798</v>
          </cell>
          <cell r="H317">
            <v>684</v>
          </cell>
          <cell r="J317">
            <v>9</v>
          </cell>
        </row>
        <row r="318">
          <cell r="F318">
            <v>243</v>
          </cell>
          <cell r="G318">
            <v>129</v>
          </cell>
          <cell r="H318">
            <v>211</v>
          </cell>
          <cell r="J318">
            <v>9</v>
          </cell>
        </row>
        <row r="319">
          <cell r="F319">
            <v>828</v>
          </cell>
          <cell r="G319">
            <v>462</v>
          </cell>
          <cell r="H319">
            <v>549</v>
          </cell>
          <cell r="J319">
            <v>9</v>
          </cell>
        </row>
        <row r="323">
          <cell r="F323">
            <v>12251</v>
          </cell>
          <cell r="G323">
            <v>5236</v>
          </cell>
          <cell r="H323">
            <v>6346</v>
          </cell>
          <cell r="J323">
            <v>11</v>
          </cell>
        </row>
        <row r="324">
          <cell r="F324">
            <v>2634</v>
          </cell>
          <cell r="G324">
            <v>1126</v>
          </cell>
          <cell r="H324">
            <v>1096</v>
          </cell>
          <cell r="J324">
            <v>9</v>
          </cell>
        </row>
        <row r="325">
          <cell r="F325">
            <v>3862</v>
          </cell>
          <cell r="G325">
            <v>1651</v>
          </cell>
          <cell r="H325">
            <v>2134</v>
          </cell>
          <cell r="J325">
            <v>9</v>
          </cell>
        </row>
        <row r="326">
          <cell r="H326">
            <v>0</v>
          </cell>
          <cell r="J326">
            <v>9</v>
          </cell>
        </row>
        <row r="327">
          <cell r="F327">
            <v>15814</v>
          </cell>
          <cell r="G327">
            <v>6759</v>
          </cell>
          <cell r="H327">
            <v>7094</v>
          </cell>
          <cell r="J327">
            <v>13</v>
          </cell>
        </row>
        <row r="328">
          <cell r="F328">
            <v>6270</v>
          </cell>
          <cell r="G328">
            <v>2680</v>
          </cell>
          <cell r="H328">
            <v>1592</v>
          </cell>
          <cell r="J328">
            <v>9</v>
          </cell>
        </row>
        <row r="329">
          <cell r="F329">
            <v>6204</v>
          </cell>
          <cell r="G329">
            <v>2652</v>
          </cell>
          <cell r="H329">
            <v>3113</v>
          </cell>
          <cell r="J329">
            <v>11</v>
          </cell>
        </row>
        <row r="330">
          <cell r="F330">
            <v>2776</v>
          </cell>
          <cell r="G330">
            <v>1186</v>
          </cell>
          <cell r="H330">
            <v>1942</v>
          </cell>
          <cell r="J330">
            <v>9</v>
          </cell>
        </row>
        <row r="331">
          <cell r="F331">
            <v>22033</v>
          </cell>
          <cell r="G331">
            <v>9417</v>
          </cell>
          <cell r="H331">
            <v>7359</v>
          </cell>
          <cell r="J331">
            <v>13</v>
          </cell>
        </row>
        <row r="332">
          <cell r="F332">
            <v>3876</v>
          </cell>
          <cell r="G332">
            <v>1657</v>
          </cell>
          <cell r="H332">
            <v>1176</v>
          </cell>
          <cell r="J332">
            <v>9</v>
          </cell>
        </row>
        <row r="333">
          <cell r="F333">
            <v>234</v>
          </cell>
          <cell r="G333">
            <v>100</v>
          </cell>
          <cell r="H333">
            <v>296</v>
          </cell>
          <cell r="J333">
            <v>9</v>
          </cell>
        </row>
        <row r="334">
          <cell r="F334">
            <v>8231</v>
          </cell>
          <cell r="G334">
            <v>3518</v>
          </cell>
          <cell r="H334">
            <v>3953</v>
          </cell>
          <cell r="J334">
            <v>11</v>
          </cell>
        </row>
        <row r="335">
          <cell r="F335">
            <v>854</v>
          </cell>
          <cell r="G335">
            <v>365</v>
          </cell>
          <cell r="H335">
            <v>526</v>
          </cell>
          <cell r="J335">
            <v>9</v>
          </cell>
        </row>
        <row r="336">
          <cell r="F336">
            <v>1773</v>
          </cell>
          <cell r="G336">
            <v>758</v>
          </cell>
          <cell r="H336">
            <v>1056</v>
          </cell>
          <cell r="J336">
            <v>9</v>
          </cell>
        </row>
        <row r="337">
          <cell r="F337">
            <v>1107</v>
          </cell>
          <cell r="G337">
            <v>473</v>
          </cell>
          <cell r="H337">
            <v>1350</v>
          </cell>
          <cell r="J337">
            <v>11</v>
          </cell>
        </row>
        <row r="338">
          <cell r="F338">
            <v>1754</v>
          </cell>
          <cell r="G338">
            <v>750</v>
          </cell>
          <cell r="H338">
            <v>1081</v>
          </cell>
          <cell r="J338">
            <v>9</v>
          </cell>
        </row>
        <row r="339">
          <cell r="F339">
            <v>4025</v>
          </cell>
          <cell r="G339">
            <v>1720</v>
          </cell>
          <cell r="H339">
            <v>2542</v>
          </cell>
          <cell r="J339">
            <v>11</v>
          </cell>
        </row>
        <row r="340">
          <cell r="F340">
            <v>4210</v>
          </cell>
          <cell r="G340">
            <v>1799</v>
          </cell>
          <cell r="H340">
            <v>2513</v>
          </cell>
          <cell r="J340">
            <v>11</v>
          </cell>
        </row>
        <row r="341">
          <cell r="F341">
            <v>6004</v>
          </cell>
          <cell r="G341">
            <v>2566</v>
          </cell>
          <cell r="H341">
            <v>1732</v>
          </cell>
          <cell r="J341">
            <v>11</v>
          </cell>
        </row>
        <row r="342">
          <cell r="F342">
            <v>3921</v>
          </cell>
          <cell r="G342">
            <v>1676</v>
          </cell>
          <cell r="H342">
            <v>1438</v>
          </cell>
          <cell r="J342">
            <v>9</v>
          </cell>
        </row>
        <row r="343">
          <cell r="F343">
            <v>7118</v>
          </cell>
          <cell r="G343">
            <v>3042</v>
          </cell>
          <cell r="H343">
            <v>3466</v>
          </cell>
          <cell r="J343">
            <v>11</v>
          </cell>
        </row>
        <row r="344">
          <cell r="F344">
            <v>401</v>
          </cell>
          <cell r="G344">
            <v>171</v>
          </cell>
          <cell r="H344">
            <v>170</v>
          </cell>
          <cell r="J344">
            <v>9</v>
          </cell>
        </row>
        <row r="345">
          <cell r="F345">
            <v>2941</v>
          </cell>
          <cell r="G345">
            <v>1257</v>
          </cell>
          <cell r="H345">
            <v>1061</v>
          </cell>
          <cell r="J345">
            <v>9</v>
          </cell>
        </row>
        <row r="346">
          <cell r="F346">
            <v>1856</v>
          </cell>
          <cell r="G346">
            <v>793</v>
          </cell>
          <cell r="H346">
            <v>698</v>
          </cell>
          <cell r="J346">
            <v>9</v>
          </cell>
        </row>
        <row r="347">
          <cell r="F347">
            <v>16919</v>
          </cell>
          <cell r="G347">
            <v>7231</v>
          </cell>
          <cell r="H347">
            <v>6083</v>
          </cell>
          <cell r="J347">
            <v>11</v>
          </cell>
        </row>
        <row r="348">
          <cell r="F348">
            <v>6981</v>
          </cell>
          <cell r="G348">
            <v>2984</v>
          </cell>
          <cell r="H348">
            <v>3547</v>
          </cell>
          <cell r="J348">
            <v>11</v>
          </cell>
        </row>
        <row r="349">
          <cell r="F349">
            <v>572</v>
          </cell>
          <cell r="G349">
            <v>244</v>
          </cell>
          <cell r="H349">
            <v>764</v>
          </cell>
          <cell r="J349">
            <v>9</v>
          </cell>
        </row>
        <row r="350">
          <cell r="F350">
            <v>48291</v>
          </cell>
          <cell r="G350">
            <v>20640</v>
          </cell>
          <cell r="H350">
            <v>4700</v>
          </cell>
          <cell r="J350">
            <v>11</v>
          </cell>
        </row>
        <row r="351">
          <cell r="F351">
            <v>1363</v>
          </cell>
          <cell r="G351">
            <v>583</v>
          </cell>
          <cell r="H351">
            <v>892</v>
          </cell>
          <cell r="J351">
            <v>9</v>
          </cell>
        </row>
        <row r="355">
          <cell r="F355">
            <v>1121</v>
          </cell>
          <cell r="G355">
            <v>627</v>
          </cell>
          <cell r="H355">
            <v>508</v>
          </cell>
          <cell r="J355">
            <v>9</v>
          </cell>
        </row>
        <row r="356">
          <cell r="F356">
            <v>398</v>
          </cell>
          <cell r="G356">
            <v>225</v>
          </cell>
          <cell r="H356">
            <v>254</v>
          </cell>
          <cell r="J356">
            <v>9</v>
          </cell>
        </row>
        <row r="357">
          <cell r="F357">
            <v>11960</v>
          </cell>
          <cell r="G357">
            <v>6944</v>
          </cell>
          <cell r="H357">
            <v>5543</v>
          </cell>
          <cell r="J357">
            <v>11</v>
          </cell>
        </row>
        <row r="358">
          <cell r="F358">
            <v>12752</v>
          </cell>
          <cell r="G358">
            <v>7467</v>
          </cell>
          <cell r="H358">
            <v>4696</v>
          </cell>
          <cell r="J358">
            <v>11</v>
          </cell>
        </row>
        <row r="359">
          <cell r="F359">
            <v>4161</v>
          </cell>
          <cell r="G359">
            <v>2348</v>
          </cell>
          <cell r="H359">
            <v>1961</v>
          </cell>
          <cell r="J359">
            <v>9</v>
          </cell>
        </row>
        <row r="360">
          <cell r="F360">
            <v>14542</v>
          </cell>
          <cell r="G360">
            <v>7802</v>
          </cell>
          <cell r="H360">
            <v>5764</v>
          </cell>
          <cell r="J360">
            <v>11</v>
          </cell>
        </row>
        <row r="361">
          <cell r="F361">
            <v>1085</v>
          </cell>
          <cell r="G361">
            <v>590</v>
          </cell>
          <cell r="H361">
            <v>622</v>
          </cell>
          <cell r="J361">
            <v>9</v>
          </cell>
        </row>
        <row r="362">
          <cell r="F362">
            <v>533</v>
          </cell>
          <cell r="G362">
            <v>283</v>
          </cell>
          <cell r="H362">
            <v>278</v>
          </cell>
          <cell r="J362">
            <v>9</v>
          </cell>
        </row>
        <row r="363">
          <cell r="F363">
            <v>1496</v>
          </cell>
          <cell r="G363">
            <v>765</v>
          </cell>
          <cell r="H363">
            <v>555</v>
          </cell>
          <cell r="J363">
            <v>9</v>
          </cell>
        </row>
        <row r="364">
          <cell r="F364">
            <v>2671</v>
          </cell>
          <cell r="G364">
            <v>1623</v>
          </cell>
          <cell r="H364">
            <v>990</v>
          </cell>
          <cell r="J364">
            <v>9</v>
          </cell>
        </row>
        <row r="365">
          <cell r="F365">
            <v>5745</v>
          </cell>
          <cell r="G365">
            <v>3258</v>
          </cell>
          <cell r="H365">
            <v>2011</v>
          </cell>
          <cell r="J365">
            <v>9</v>
          </cell>
        </row>
        <row r="366">
          <cell r="F366">
            <v>1188</v>
          </cell>
          <cell r="G366">
            <v>652</v>
          </cell>
          <cell r="H366">
            <v>549</v>
          </cell>
          <cell r="J366">
            <v>9</v>
          </cell>
        </row>
        <row r="367">
          <cell r="F367">
            <v>4696</v>
          </cell>
          <cell r="G367">
            <v>3024</v>
          </cell>
          <cell r="H367">
            <v>2145</v>
          </cell>
          <cell r="J367">
            <v>11</v>
          </cell>
        </row>
        <row r="368">
          <cell r="F368">
            <v>2835</v>
          </cell>
          <cell r="G368">
            <v>1532</v>
          </cell>
          <cell r="H368">
            <v>1266</v>
          </cell>
          <cell r="J368">
            <v>9</v>
          </cell>
        </row>
        <row r="369">
          <cell r="F369">
            <v>16521</v>
          </cell>
          <cell r="G369">
            <v>11201</v>
          </cell>
          <cell r="H369">
            <v>8299</v>
          </cell>
          <cell r="J369">
            <v>13</v>
          </cell>
        </row>
        <row r="370">
          <cell r="F370">
            <v>13281</v>
          </cell>
          <cell r="G370">
            <v>9338</v>
          </cell>
          <cell r="H370">
            <v>8865</v>
          </cell>
          <cell r="J370">
            <v>13</v>
          </cell>
        </row>
        <row r="371">
          <cell r="F371">
            <v>13520</v>
          </cell>
          <cell r="G371">
            <v>7948</v>
          </cell>
          <cell r="H371">
            <v>6637</v>
          </cell>
          <cell r="J371">
            <v>11</v>
          </cell>
        </row>
        <row r="372">
          <cell r="F372">
            <v>28591</v>
          </cell>
          <cell r="G372">
            <v>18390</v>
          </cell>
          <cell r="H372">
            <v>16193</v>
          </cell>
          <cell r="J372">
            <v>15</v>
          </cell>
        </row>
        <row r="373">
          <cell r="F373">
            <v>11173</v>
          </cell>
          <cell r="G373">
            <v>6431</v>
          </cell>
          <cell r="H373">
            <v>5514</v>
          </cell>
          <cell r="J373">
            <v>11</v>
          </cell>
        </row>
        <row r="374">
          <cell r="F374">
            <v>7336</v>
          </cell>
          <cell r="G374">
            <v>4055</v>
          </cell>
          <cell r="H374">
            <v>3353</v>
          </cell>
          <cell r="J374">
            <v>11</v>
          </cell>
        </row>
        <row r="375">
          <cell r="F375">
            <v>1778</v>
          </cell>
          <cell r="G375">
            <v>1031</v>
          </cell>
          <cell r="H375">
            <v>872</v>
          </cell>
          <cell r="J375">
            <v>9</v>
          </cell>
        </row>
        <row r="376">
          <cell r="F376">
            <v>7048</v>
          </cell>
          <cell r="G376">
            <v>4030</v>
          </cell>
          <cell r="H376">
            <v>2556</v>
          </cell>
          <cell r="J376">
            <v>9</v>
          </cell>
        </row>
        <row r="377">
          <cell r="F377">
            <v>507</v>
          </cell>
          <cell r="G377">
            <v>307</v>
          </cell>
          <cell r="H377">
            <v>309</v>
          </cell>
          <cell r="J377">
            <v>9</v>
          </cell>
        </row>
        <row r="378">
          <cell r="F378">
            <v>112</v>
          </cell>
          <cell r="G378">
            <v>76</v>
          </cell>
          <cell r="H378">
            <v>97</v>
          </cell>
          <cell r="J378">
            <v>9</v>
          </cell>
        </row>
        <row r="379">
          <cell r="F379">
            <v>275</v>
          </cell>
          <cell r="G379">
            <v>165</v>
          </cell>
          <cell r="H379">
            <v>252</v>
          </cell>
          <cell r="J379">
            <v>9</v>
          </cell>
        </row>
        <row r="380">
          <cell r="F380">
            <v>4588</v>
          </cell>
          <cell r="G380">
            <v>2610</v>
          </cell>
          <cell r="H380">
            <v>2132</v>
          </cell>
          <cell r="J380">
            <v>9</v>
          </cell>
        </row>
        <row r="381">
          <cell r="F381">
            <v>7849</v>
          </cell>
          <cell r="G381">
            <v>4381</v>
          </cell>
          <cell r="H381">
            <v>4262</v>
          </cell>
          <cell r="J381">
            <v>11</v>
          </cell>
        </row>
        <row r="382">
          <cell r="F382">
            <v>2060</v>
          </cell>
          <cell r="G382">
            <v>932</v>
          </cell>
          <cell r="H382">
            <v>642</v>
          </cell>
          <cell r="J382">
            <v>9</v>
          </cell>
        </row>
        <row r="383">
          <cell r="F383">
            <v>560</v>
          </cell>
          <cell r="G383">
            <v>272</v>
          </cell>
          <cell r="H383">
            <v>294</v>
          </cell>
          <cell r="J383">
            <v>9</v>
          </cell>
        </row>
        <row r="384">
          <cell r="F384">
            <v>1729</v>
          </cell>
          <cell r="G384">
            <v>941</v>
          </cell>
          <cell r="H384">
            <v>892</v>
          </cell>
          <cell r="J384">
            <v>9</v>
          </cell>
        </row>
        <row r="385">
          <cell r="F385">
            <v>1072</v>
          </cell>
          <cell r="G385">
            <v>589</v>
          </cell>
          <cell r="H385">
            <v>531</v>
          </cell>
          <cell r="J385">
            <v>9</v>
          </cell>
        </row>
        <row r="386">
          <cell r="F386">
            <v>8741</v>
          </cell>
          <cell r="G386">
            <v>4832</v>
          </cell>
          <cell r="H386">
            <v>4151</v>
          </cell>
          <cell r="J386">
            <v>11</v>
          </cell>
        </row>
        <row r="387">
          <cell r="F387">
            <v>8162</v>
          </cell>
          <cell r="G387">
            <v>4563</v>
          </cell>
          <cell r="H387">
            <v>2822</v>
          </cell>
          <cell r="J387">
            <v>9</v>
          </cell>
        </row>
        <row r="388">
          <cell r="F388">
            <v>1001</v>
          </cell>
          <cell r="G388">
            <v>541</v>
          </cell>
          <cell r="H388">
            <v>477</v>
          </cell>
          <cell r="J388">
            <v>9</v>
          </cell>
        </row>
        <row r="389">
          <cell r="F389">
            <v>1819</v>
          </cell>
          <cell r="G389">
            <v>1042</v>
          </cell>
          <cell r="H389">
            <v>894</v>
          </cell>
          <cell r="J389">
            <v>9</v>
          </cell>
        </row>
        <row r="390">
          <cell r="F390">
            <v>1342</v>
          </cell>
          <cell r="G390">
            <v>840</v>
          </cell>
          <cell r="H390">
            <v>830</v>
          </cell>
          <cell r="J390">
            <v>9</v>
          </cell>
        </row>
        <row r="394">
          <cell r="F394">
            <v>3759</v>
          </cell>
          <cell r="G394">
            <v>2096</v>
          </cell>
          <cell r="H394">
            <v>1932</v>
          </cell>
          <cell r="J394">
            <v>9</v>
          </cell>
        </row>
        <row r="395">
          <cell r="F395">
            <v>26148</v>
          </cell>
          <cell r="G395">
            <v>13768</v>
          </cell>
          <cell r="H395">
            <v>11579</v>
          </cell>
          <cell r="J395">
            <v>13</v>
          </cell>
        </row>
        <row r="396">
          <cell r="F396">
            <v>3622</v>
          </cell>
          <cell r="G396">
            <v>2015</v>
          </cell>
          <cell r="H396">
            <v>1832</v>
          </cell>
          <cell r="J396">
            <v>9</v>
          </cell>
        </row>
        <row r="397">
          <cell r="F397">
            <v>282</v>
          </cell>
          <cell r="G397">
            <v>140</v>
          </cell>
          <cell r="H397">
            <v>355</v>
          </cell>
          <cell r="J397">
            <v>9</v>
          </cell>
        </row>
        <row r="398">
          <cell r="F398">
            <v>209763</v>
          </cell>
          <cell r="G398">
            <v>112208</v>
          </cell>
          <cell r="H398">
            <v>77663</v>
          </cell>
          <cell r="J398">
            <v>15</v>
          </cell>
        </row>
        <row r="399">
          <cell r="F399">
            <v>4648</v>
          </cell>
          <cell r="G399">
            <v>2533</v>
          </cell>
          <cell r="H399">
            <v>2226</v>
          </cell>
          <cell r="J399">
            <v>9</v>
          </cell>
        </row>
        <row r="400">
          <cell r="F400">
            <v>5754</v>
          </cell>
          <cell r="G400">
            <v>2803</v>
          </cell>
          <cell r="H400">
            <v>2284</v>
          </cell>
          <cell r="J400">
            <v>9</v>
          </cell>
        </row>
        <row r="401">
          <cell r="F401">
            <v>26206</v>
          </cell>
          <cell r="G401">
            <v>14108</v>
          </cell>
          <cell r="H401">
            <v>11510</v>
          </cell>
          <cell r="J401">
            <v>13</v>
          </cell>
        </row>
        <row r="402">
          <cell r="F402">
            <v>12052</v>
          </cell>
          <cell r="G402">
            <v>6581</v>
          </cell>
          <cell r="H402">
            <v>6266</v>
          </cell>
          <cell r="J402">
            <v>11</v>
          </cell>
        </row>
        <row r="403">
          <cell r="F403">
            <v>4289</v>
          </cell>
          <cell r="G403">
            <v>2203</v>
          </cell>
          <cell r="H403">
            <v>1559</v>
          </cell>
          <cell r="J403">
            <v>9</v>
          </cell>
        </row>
        <row r="404">
          <cell r="F404">
            <v>37151</v>
          </cell>
          <cell r="G404">
            <v>20291</v>
          </cell>
          <cell r="H404">
            <v>13139</v>
          </cell>
          <cell r="J404">
            <v>13</v>
          </cell>
        </row>
        <row r="405">
          <cell r="F405">
            <v>9740</v>
          </cell>
          <cell r="G405">
            <v>4629</v>
          </cell>
          <cell r="H405">
            <v>3112</v>
          </cell>
          <cell r="J405">
            <v>11</v>
          </cell>
        </row>
        <row r="406">
          <cell r="F406">
            <v>1464</v>
          </cell>
          <cell r="G406">
            <v>605</v>
          </cell>
          <cell r="H406">
            <v>422</v>
          </cell>
          <cell r="J406">
            <v>9</v>
          </cell>
        </row>
        <row r="407">
          <cell r="F407">
            <v>3476</v>
          </cell>
          <cell r="G407">
            <v>1958</v>
          </cell>
          <cell r="H407">
            <v>1562</v>
          </cell>
          <cell r="J407">
            <v>9</v>
          </cell>
        </row>
        <row r="408">
          <cell r="F408">
            <v>2277</v>
          </cell>
          <cell r="G408">
            <v>1284</v>
          </cell>
          <cell r="H408">
            <v>1217</v>
          </cell>
          <cell r="J408">
            <v>9</v>
          </cell>
        </row>
        <row r="409">
          <cell r="F409">
            <v>750</v>
          </cell>
          <cell r="G409">
            <v>338</v>
          </cell>
          <cell r="H409">
            <v>320</v>
          </cell>
          <cell r="J409">
            <v>9</v>
          </cell>
        </row>
        <row r="410">
          <cell r="F410">
            <v>686</v>
          </cell>
          <cell r="G410">
            <v>356</v>
          </cell>
          <cell r="H410">
            <v>336</v>
          </cell>
          <cell r="J410">
            <v>9</v>
          </cell>
        </row>
        <row r="411">
          <cell r="F411">
            <v>2208</v>
          </cell>
          <cell r="G411">
            <v>1233</v>
          </cell>
          <cell r="H411">
            <v>1008</v>
          </cell>
          <cell r="J411">
            <v>9</v>
          </cell>
        </row>
        <row r="412">
          <cell r="F412">
            <v>319</v>
          </cell>
          <cell r="G412">
            <v>167</v>
          </cell>
          <cell r="H412">
            <v>225</v>
          </cell>
          <cell r="J412">
            <v>9</v>
          </cell>
        </row>
        <row r="413">
          <cell r="F413">
            <v>25352</v>
          </cell>
          <cell r="G413">
            <v>13643</v>
          </cell>
          <cell r="H413">
            <v>10956</v>
          </cell>
          <cell r="J413">
            <v>13</v>
          </cell>
        </row>
        <row r="414">
          <cell r="F414">
            <v>428</v>
          </cell>
          <cell r="G414">
            <v>256</v>
          </cell>
          <cell r="H414">
            <v>248</v>
          </cell>
          <cell r="J414">
            <v>9</v>
          </cell>
        </row>
        <row r="415">
          <cell r="F415">
            <v>1385</v>
          </cell>
          <cell r="G415">
            <v>702</v>
          </cell>
          <cell r="H415">
            <v>616</v>
          </cell>
          <cell r="J415">
            <v>9</v>
          </cell>
        </row>
        <row r="416">
          <cell r="F416">
            <v>17349</v>
          </cell>
          <cell r="G416">
            <v>9919</v>
          </cell>
          <cell r="H416">
            <v>9213</v>
          </cell>
          <cell r="J416">
            <v>13</v>
          </cell>
        </row>
        <row r="417">
          <cell r="F417">
            <v>14537</v>
          </cell>
          <cell r="G417">
            <v>7542</v>
          </cell>
          <cell r="H417">
            <v>6390</v>
          </cell>
          <cell r="J417">
            <v>11</v>
          </cell>
        </row>
        <row r="418">
          <cell r="F418">
            <v>3607</v>
          </cell>
          <cell r="G418">
            <v>1787</v>
          </cell>
          <cell r="H418">
            <v>1047</v>
          </cell>
          <cell r="J418">
            <v>9</v>
          </cell>
        </row>
        <row r="419">
          <cell r="F419">
            <v>10436</v>
          </cell>
          <cell r="G419">
            <v>5841</v>
          </cell>
          <cell r="H419">
            <v>4797</v>
          </cell>
          <cell r="J419">
            <v>11</v>
          </cell>
        </row>
        <row r="420">
          <cell r="F420">
            <v>8880</v>
          </cell>
          <cell r="G420">
            <v>4538</v>
          </cell>
          <cell r="H420">
            <v>4265</v>
          </cell>
          <cell r="J420">
            <v>11</v>
          </cell>
        </row>
        <row r="421">
          <cell r="F421">
            <v>150</v>
          </cell>
          <cell r="G421">
            <v>86</v>
          </cell>
          <cell r="H421">
            <v>22</v>
          </cell>
          <cell r="J421">
            <v>9</v>
          </cell>
        </row>
        <row r="422">
          <cell r="F422">
            <v>19311</v>
          </cell>
          <cell r="G422">
            <v>10746</v>
          </cell>
          <cell r="H422">
            <v>9464</v>
          </cell>
          <cell r="J422">
            <v>13</v>
          </cell>
        </row>
        <row r="423">
          <cell r="F423">
            <v>15800</v>
          </cell>
          <cell r="G423">
            <v>8051</v>
          </cell>
          <cell r="H423">
            <v>6015</v>
          </cell>
          <cell r="J423">
            <v>13</v>
          </cell>
        </row>
        <row r="424">
          <cell r="F424">
            <v>1155</v>
          </cell>
          <cell r="G424">
            <v>558</v>
          </cell>
          <cell r="H424">
            <v>407</v>
          </cell>
          <cell r="J424">
            <v>9</v>
          </cell>
        </row>
        <row r="425">
          <cell r="F425">
            <v>2354</v>
          </cell>
          <cell r="G425">
            <v>1293</v>
          </cell>
          <cell r="H425">
            <v>946</v>
          </cell>
          <cell r="J425">
            <v>9</v>
          </cell>
        </row>
        <row r="426">
          <cell r="F426">
            <v>27031</v>
          </cell>
          <cell r="G426">
            <v>15761</v>
          </cell>
          <cell r="H426">
            <v>12686</v>
          </cell>
          <cell r="J426">
            <v>13</v>
          </cell>
        </row>
        <row r="427">
          <cell r="F427">
            <v>9139</v>
          </cell>
          <cell r="G427">
            <v>4933</v>
          </cell>
          <cell r="H427">
            <v>4304</v>
          </cell>
          <cell r="J427">
            <v>11</v>
          </cell>
        </row>
        <row r="428">
          <cell r="F428">
            <v>358</v>
          </cell>
          <cell r="G428">
            <v>189</v>
          </cell>
          <cell r="H428">
            <v>206</v>
          </cell>
          <cell r="J428">
            <v>9</v>
          </cell>
        </row>
        <row r="429">
          <cell r="F429">
            <v>3481</v>
          </cell>
          <cell r="G429">
            <v>1950</v>
          </cell>
          <cell r="H429">
            <v>1880</v>
          </cell>
          <cell r="J429">
            <v>9</v>
          </cell>
        </row>
        <row r="430">
          <cell r="F430">
            <v>1140</v>
          </cell>
          <cell r="G430">
            <v>487</v>
          </cell>
          <cell r="H430">
            <v>307</v>
          </cell>
          <cell r="J430">
            <v>9</v>
          </cell>
        </row>
        <row r="431">
          <cell r="F431">
            <v>6848</v>
          </cell>
          <cell r="G431">
            <v>3228</v>
          </cell>
          <cell r="H431">
            <v>2079</v>
          </cell>
          <cell r="J431">
            <v>9</v>
          </cell>
        </row>
        <row r="432">
          <cell r="F432">
            <v>40312</v>
          </cell>
          <cell r="G432">
            <v>22881</v>
          </cell>
          <cell r="H432">
            <v>16447</v>
          </cell>
          <cell r="J432">
            <v>13</v>
          </cell>
        </row>
        <row r="434">
          <cell r="F434" t="str">
            <v>عدد سكان الهيئة 2017</v>
          </cell>
          <cell r="G434" t="str">
            <v>عدد المؤهلين للتسجيل (17 فأكثر)</v>
          </cell>
          <cell r="H434" t="str">
            <v>عدد المسجلين 12\8\2018</v>
          </cell>
          <cell r="J434" t="str">
            <v>عدد المقاعد</v>
          </cell>
        </row>
        <row r="436">
          <cell r="F436">
            <v>828</v>
          </cell>
          <cell r="G436">
            <v>471</v>
          </cell>
          <cell r="H436">
            <v>513</v>
          </cell>
          <cell r="J436">
            <v>9</v>
          </cell>
        </row>
        <row r="437">
          <cell r="F437">
            <v>1859</v>
          </cell>
          <cell r="G437">
            <v>1019</v>
          </cell>
          <cell r="H437">
            <v>815</v>
          </cell>
          <cell r="J437">
            <v>9</v>
          </cell>
        </row>
        <row r="438">
          <cell r="F438">
            <v>8253</v>
          </cell>
          <cell r="G438">
            <v>4136</v>
          </cell>
          <cell r="H438">
            <v>3194</v>
          </cell>
          <cell r="J438">
            <v>9</v>
          </cell>
        </row>
        <row r="439">
          <cell r="F439">
            <v>24551</v>
          </cell>
          <cell r="G439">
            <v>13132</v>
          </cell>
          <cell r="H439">
            <v>11392</v>
          </cell>
          <cell r="J439">
            <v>13</v>
          </cell>
        </row>
        <row r="440">
          <cell r="F440">
            <v>1118</v>
          </cell>
          <cell r="G440">
            <v>645</v>
          </cell>
          <cell r="H440">
            <v>592</v>
          </cell>
          <cell r="J440">
            <v>9</v>
          </cell>
        </row>
        <row r="441">
          <cell r="F441">
            <v>199</v>
          </cell>
          <cell r="G441">
            <v>89</v>
          </cell>
          <cell r="H441">
            <v>141</v>
          </cell>
          <cell r="J441">
            <v>9</v>
          </cell>
        </row>
        <row r="442">
          <cell r="F442">
            <v>1958</v>
          </cell>
          <cell r="G442">
            <v>1059</v>
          </cell>
          <cell r="H442">
            <v>790</v>
          </cell>
          <cell r="J442">
            <v>9</v>
          </cell>
        </row>
        <row r="443">
          <cell r="F443">
            <v>17287</v>
          </cell>
          <cell r="G443">
            <v>9895</v>
          </cell>
          <cell r="H443">
            <v>8508</v>
          </cell>
          <cell r="J443">
            <v>13</v>
          </cell>
        </row>
        <row r="444">
          <cell r="F444">
            <v>1781</v>
          </cell>
          <cell r="G444">
            <v>964</v>
          </cell>
          <cell r="H444">
            <v>745</v>
          </cell>
          <cell r="J444">
            <v>9</v>
          </cell>
        </row>
        <row r="445">
          <cell r="F445">
            <v>910</v>
          </cell>
          <cell r="G445">
            <v>487</v>
          </cell>
          <cell r="H445">
            <v>406</v>
          </cell>
          <cell r="J445">
            <v>9</v>
          </cell>
        </row>
        <row r="446">
          <cell r="F446">
            <v>5631</v>
          </cell>
          <cell r="G446">
            <v>3141</v>
          </cell>
          <cell r="H446">
            <v>2486</v>
          </cell>
          <cell r="J446">
            <v>11</v>
          </cell>
        </row>
        <row r="447">
          <cell r="F447">
            <v>1698</v>
          </cell>
          <cell r="G447">
            <v>934</v>
          </cell>
          <cell r="H447">
            <v>812</v>
          </cell>
          <cell r="J447">
            <v>9</v>
          </cell>
        </row>
        <row r="448">
          <cell r="F448">
            <v>64921</v>
          </cell>
          <cell r="G448">
            <v>33539</v>
          </cell>
          <cell r="H448">
            <v>25840</v>
          </cell>
          <cell r="J448">
            <v>13</v>
          </cell>
        </row>
        <row r="452">
          <cell r="F452">
            <v>4737</v>
          </cell>
          <cell r="G452">
            <v>2326</v>
          </cell>
          <cell r="H452">
            <v>2531</v>
          </cell>
          <cell r="J452">
            <v>11</v>
          </cell>
        </row>
        <row r="453">
          <cell r="F453">
            <v>52237</v>
          </cell>
          <cell r="G453">
            <v>25572</v>
          </cell>
          <cell r="H453">
            <v>24184</v>
          </cell>
          <cell r="J453">
            <v>13</v>
          </cell>
        </row>
        <row r="454">
          <cell r="F454">
            <v>89838</v>
          </cell>
          <cell r="G454">
            <v>47419</v>
          </cell>
          <cell r="H454">
            <v>37344</v>
          </cell>
          <cell r="J454">
            <v>13</v>
          </cell>
        </row>
        <row r="455">
          <cell r="F455">
            <v>222166</v>
          </cell>
          <cell r="G455">
            <v>119832</v>
          </cell>
          <cell r="H455">
            <v>99545</v>
          </cell>
          <cell r="J455">
            <v>15</v>
          </cell>
        </row>
        <row r="459">
          <cell r="F459">
            <v>11458</v>
          </cell>
          <cell r="G459">
            <v>6033</v>
          </cell>
          <cell r="H459">
            <v>4222</v>
          </cell>
          <cell r="J459">
            <v>11</v>
          </cell>
        </row>
        <row r="460">
          <cell r="F460">
            <v>4586</v>
          </cell>
          <cell r="G460">
            <v>2486</v>
          </cell>
          <cell r="H460">
            <v>1965</v>
          </cell>
          <cell r="J460">
            <v>11</v>
          </cell>
        </row>
        <row r="461">
          <cell r="F461">
            <v>631215</v>
          </cell>
          <cell r="G461">
            <v>335958</v>
          </cell>
          <cell r="H461">
            <v>294171</v>
          </cell>
          <cell r="J461">
            <v>15</v>
          </cell>
        </row>
        <row r="462">
          <cell r="F462">
            <v>5338</v>
          </cell>
          <cell r="G462">
            <v>2990</v>
          </cell>
          <cell r="H462">
            <v>2373</v>
          </cell>
          <cell r="J462">
            <v>11</v>
          </cell>
        </row>
        <row r="466">
          <cell r="F466">
            <v>43515</v>
          </cell>
          <cell r="G466">
            <v>23634</v>
          </cell>
          <cell r="H466">
            <v>23437</v>
          </cell>
          <cell r="J466">
            <v>13</v>
          </cell>
        </row>
        <row r="467">
          <cell r="F467">
            <v>23841</v>
          </cell>
          <cell r="G467">
            <v>13260</v>
          </cell>
          <cell r="H467">
            <v>10942</v>
          </cell>
          <cell r="J467">
            <v>13</v>
          </cell>
        </row>
        <row r="468">
          <cell r="F468">
            <v>2587</v>
          </cell>
          <cell r="G468">
            <v>1515</v>
          </cell>
          <cell r="H468">
            <v>1407</v>
          </cell>
          <cell r="J468">
            <v>11</v>
          </cell>
        </row>
        <row r="469">
          <cell r="F469">
            <v>27827</v>
          </cell>
          <cell r="G469">
            <v>15656</v>
          </cell>
          <cell r="H469">
            <v>15317</v>
          </cell>
          <cell r="J469">
            <v>13</v>
          </cell>
        </row>
        <row r="470">
          <cell r="F470">
            <v>86598</v>
          </cell>
          <cell r="G470">
            <v>47871</v>
          </cell>
          <cell r="H470">
            <v>41221</v>
          </cell>
          <cell r="J470">
            <v>13</v>
          </cell>
        </row>
        <row r="471">
          <cell r="F471">
            <v>82117</v>
          </cell>
          <cell r="G471">
            <v>45191</v>
          </cell>
          <cell r="H471">
            <v>40346</v>
          </cell>
          <cell r="J471">
            <v>15</v>
          </cell>
        </row>
        <row r="472">
          <cell r="F472">
            <v>6715</v>
          </cell>
          <cell r="G472">
            <v>3597</v>
          </cell>
          <cell r="H472">
            <v>2762</v>
          </cell>
          <cell r="J472">
            <v>11</v>
          </cell>
        </row>
        <row r="476">
          <cell r="F476">
            <v>6443</v>
          </cell>
          <cell r="G476">
            <v>3358</v>
          </cell>
          <cell r="H476">
            <v>2799</v>
          </cell>
          <cell r="J476">
            <v>11</v>
          </cell>
        </row>
        <row r="477">
          <cell r="F477">
            <v>29004</v>
          </cell>
          <cell r="G477">
            <v>15873</v>
          </cell>
          <cell r="H477">
            <v>13645</v>
          </cell>
          <cell r="J477">
            <v>13</v>
          </cell>
        </row>
        <row r="478">
          <cell r="F478">
            <v>41439</v>
          </cell>
          <cell r="G478">
            <v>21237</v>
          </cell>
          <cell r="H478">
            <v>19962</v>
          </cell>
          <cell r="J478">
            <v>13</v>
          </cell>
        </row>
        <row r="479">
          <cell r="F479">
            <v>246307</v>
          </cell>
          <cell r="G479">
            <v>130094</v>
          </cell>
          <cell r="H479">
            <v>117133</v>
          </cell>
          <cell r="J479">
            <v>15</v>
          </cell>
        </row>
        <row r="480">
          <cell r="F480">
            <v>11388</v>
          </cell>
          <cell r="G480">
            <v>6239</v>
          </cell>
          <cell r="H480">
            <v>6601</v>
          </cell>
          <cell r="J480">
            <v>11</v>
          </cell>
        </row>
        <row r="481">
          <cell r="F481">
            <v>9290</v>
          </cell>
          <cell r="G481">
            <v>4863</v>
          </cell>
          <cell r="H481">
            <v>4205</v>
          </cell>
          <cell r="J481">
            <v>11</v>
          </cell>
        </row>
        <row r="482">
          <cell r="F482">
            <v>26767</v>
          </cell>
          <cell r="G482">
            <v>14023</v>
          </cell>
          <cell r="H482">
            <v>13950</v>
          </cell>
          <cell r="J482">
            <v>13</v>
          </cell>
        </row>
        <row r="486">
          <cell r="F486">
            <v>16445</v>
          </cell>
          <cell r="G486">
            <v>8262</v>
          </cell>
          <cell r="H486">
            <v>6111</v>
          </cell>
          <cell r="J486">
            <v>11</v>
          </cell>
        </row>
        <row r="487">
          <cell r="F487">
            <v>8984</v>
          </cell>
          <cell r="G487">
            <v>4649</v>
          </cell>
          <cell r="H487">
            <v>5007</v>
          </cell>
          <cell r="J487">
            <v>11</v>
          </cell>
        </row>
        <row r="488">
          <cell r="F488">
            <v>208449</v>
          </cell>
          <cell r="G488">
            <v>111064</v>
          </cell>
          <cell r="H488">
            <v>97883</v>
          </cell>
          <cell r="J488">
            <v>15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rightToLeft="1" tabSelected="1" workbookViewId="0">
      <selection sqref="A1:J1"/>
    </sheetView>
  </sheetViews>
  <sheetFormatPr defaultColWidth="9.140625" defaultRowHeight="12.75" x14ac:dyDescent="0.2"/>
  <cols>
    <col min="1" max="1" width="14.5703125" style="1" customWidth="1"/>
    <col min="2" max="5" width="11.85546875" style="1" customWidth="1"/>
    <col min="6" max="6" width="16" style="1" customWidth="1"/>
    <col min="7" max="7" width="18.28515625" style="1" customWidth="1"/>
    <col min="8" max="8" width="15.5703125" style="1" customWidth="1"/>
    <col min="9" max="9" width="10" style="1" customWidth="1"/>
    <col min="10" max="10" width="9" style="1" customWidth="1"/>
    <col min="11" max="16" width="9.140625" style="1"/>
    <col min="17" max="17" width="17.28515625" style="1" customWidth="1"/>
    <col min="18" max="16384" width="9.140625" style="1"/>
  </cols>
  <sheetData>
    <row r="1" spans="1:22" ht="26.25" customHeight="1" x14ac:dyDescent="0.2">
      <c r="A1" s="14" t="s">
        <v>6</v>
      </c>
      <c r="B1" s="14"/>
      <c r="C1" s="14"/>
      <c r="D1" s="14"/>
      <c r="E1" s="14"/>
      <c r="F1" s="14"/>
      <c r="G1" s="14"/>
      <c r="H1" s="14"/>
      <c r="I1" s="14"/>
      <c r="J1" s="14"/>
    </row>
    <row r="2" spans="1:22" ht="15.75" customHeight="1" x14ac:dyDescent="0.2">
      <c r="A2" s="15" t="s">
        <v>1</v>
      </c>
      <c r="B2" s="15" t="s">
        <v>31</v>
      </c>
      <c r="C2" s="15"/>
      <c r="D2" s="15"/>
      <c r="E2" s="18" t="s">
        <v>23</v>
      </c>
      <c r="F2" s="16" t="s">
        <v>36</v>
      </c>
      <c r="G2" s="16" t="s">
        <v>30</v>
      </c>
      <c r="H2" s="16" t="s">
        <v>35</v>
      </c>
      <c r="I2" s="17" t="s">
        <v>5</v>
      </c>
      <c r="J2" s="16" t="s">
        <v>0</v>
      </c>
    </row>
    <row r="3" spans="1:22" ht="28.5" x14ac:dyDescent="0.2">
      <c r="A3" s="15"/>
      <c r="B3" s="12" t="s">
        <v>22</v>
      </c>
      <c r="C3" s="12" t="s">
        <v>2</v>
      </c>
      <c r="D3" s="12" t="s">
        <v>7</v>
      </c>
      <c r="E3" s="19"/>
      <c r="F3" s="16"/>
      <c r="G3" s="16"/>
      <c r="H3" s="16"/>
      <c r="I3" s="17"/>
      <c r="J3" s="16"/>
    </row>
    <row r="4" spans="1:22" ht="15.75" x14ac:dyDescent="0.2">
      <c r="A4" s="11" t="s">
        <v>37</v>
      </c>
      <c r="B4" s="2">
        <v>13</v>
      </c>
      <c r="C4" s="2">
        <v>16</v>
      </c>
      <c r="D4" s="2">
        <f t="shared" ref="D4:D19" si="0">SUM(B4:C4)</f>
        <v>29</v>
      </c>
      <c r="E4" s="2">
        <v>1</v>
      </c>
      <c r="F4" s="3">
        <f>SUM([1]محافظات!F323:F351)</f>
        <v>194275</v>
      </c>
      <c r="G4" s="3">
        <f>SUM([1]محافظات!G323:G351)</f>
        <v>83034</v>
      </c>
      <c r="H4" s="3">
        <f>SUM([1]محافظات!H323:H351)</f>
        <v>69720</v>
      </c>
      <c r="I4" s="4">
        <f t="shared" ref="I4:I20" si="1">H4/G4</f>
        <v>0.83965604451188669</v>
      </c>
      <c r="J4" s="3">
        <f>SUM([1]محافظات!J323:J351)</f>
        <v>291</v>
      </c>
      <c r="V4" s="6"/>
    </row>
    <row r="5" spans="1:22" ht="15.75" x14ac:dyDescent="0.2">
      <c r="A5" s="11" t="s">
        <v>8</v>
      </c>
      <c r="B5" s="2">
        <v>15</v>
      </c>
      <c r="C5" s="2">
        <v>54</v>
      </c>
      <c r="D5" s="2">
        <f t="shared" si="0"/>
        <v>69</v>
      </c>
      <c r="E5" s="2">
        <v>1</v>
      </c>
      <c r="F5" s="3">
        <f>SUM([1]محافظات!F4:F57,[1]محافظات!F58:F75)</f>
        <v>304422</v>
      </c>
      <c r="G5" s="3">
        <f>SUM([1]محافظات!G4:G57,[1]محافظات!G58:G75)</f>
        <v>179694</v>
      </c>
      <c r="H5" s="3">
        <f>SUM([1]محافظات!H4:H57,[1]محافظات!H58:H75)</f>
        <v>151362</v>
      </c>
      <c r="I5" s="4">
        <f t="shared" si="1"/>
        <v>0.84233196433937696</v>
      </c>
      <c r="J5" s="3">
        <f>SUM([1]محافظات!J4:J57,[1]محافظات!J58:J75)</f>
        <v>663</v>
      </c>
      <c r="V5" s="6"/>
    </row>
    <row r="6" spans="1:22" ht="15.75" x14ac:dyDescent="0.2">
      <c r="A6" s="11" t="s">
        <v>9</v>
      </c>
      <c r="B6" s="2">
        <v>11</v>
      </c>
      <c r="C6" s="2">
        <v>19</v>
      </c>
      <c r="D6" s="2">
        <f t="shared" si="0"/>
        <v>30</v>
      </c>
      <c r="E6" s="2">
        <v>2</v>
      </c>
      <c r="F6" s="3">
        <f>SUM([1]محافظات!F94:F123)</f>
        <v>170433</v>
      </c>
      <c r="G6" s="3">
        <f>SUM([1]محافظات!G94:G123)</f>
        <v>104333</v>
      </c>
      <c r="H6" s="3">
        <f>SUM([1]محافظات!H94:H123)</f>
        <v>100094</v>
      </c>
      <c r="I6" s="4">
        <f t="shared" si="1"/>
        <v>0.959370477221972</v>
      </c>
      <c r="J6" s="3">
        <f>SUM([1]محافظات!J94:J123)</f>
        <v>298</v>
      </c>
      <c r="V6" s="6"/>
    </row>
    <row r="7" spans="1:22" ht="15.75" x14ac:dyDescent="0.2">
      <c r="A7" s="11" t="s">
        <v>10</v>
      </c>
      <c r="B7" s="2">
        <v>3</v>
      </c>
      <c r="C7" s="2">
        <v>9</v>
      </c>
      <c r="D7" s="2">
        <f t="shared" si="0"/>
        <v>12</v>
      </c>
      <c r="E7" s="2">
        <v>1</v>
      </c>
      <c r="F7" s="3">
        <f>SUM([1]محافظات!F79:F90)</f>
        <v>55431</v>
      </c>
      <c r="G7" s="3">
        <f>SUM([1]محافظات!G79:G90)</f>
        <v>32516</v>
      </c>
      <c r="H7" s="3">
        <f>SUM([1]محافظات!H79:H90)</f>
        <v>28989</v>
      </c>
      <c r="I7" s="4">
        <f t="shared" si="1"/>
        <v>0.89153032353302986</v>
      </c>
      <c r="J7" s="3">
        <f>SUM([1]محافظات!J79:J90)</f>
        <v>120</v>
      </c>
      <c r="V7" s="6"/>
    </row>
    <row r="8" spans="1:22" ht="15.75" x14ac:dyDescent="0.2">
      <c r="A8" s="11" t="s">
        <v>11</v>
      </c>
      <c r="B8" s="2">
        <v>10</v>
      </c>
      <c r="C8" s="2">
        <v>47</v>
      </c>
      <c r="D8" s="2">
        <f t="shared" si="0"/>
        <v>57</v>
      </c>
      <c r="E8" s="2">
        <v>4</v>
      </c>
      <c r="F8" s="3">
        <f>SUM([1]محافظات!F127:F183)</f>
        <v>358794</v>
      </c>
      <c r="G8" s="3">
        <f>SUM([1]محافظات!G127:G183)</f>
        <v>217534</v>
      </c>
      <c r="H8" s="3">
        <f>SUM([1]محافظات!H127:H183)</f>
        <v>185134</v>
      </c>
      <c r="I8" s="4">
        <f t="shared" si="1"/>
        <v>0.85105776568260594</v>
      </c>
      <c r="J8" s="3">
        <f>SUM([1]محافظات!J127:J183)</f>
        <v>537</v>
      </c>
      <c r="V8" s="6"/>
    </row>
    <row r="9" spans="1:22" ht="15.75" x14ac:dyDescent="0.2">
      <c r="A9" s="11" t="s">
        <v>12</v>
      </c>
      <c r="B9" s="2">
        <v>5</v>
      </c>
      <c r="C9" s="2">
        <v>20</v>
      </c>
      <c r="D9" s="2">
        <f t="shared" si="0"/>
        <v>25</v>
      </c>
      <c r="E9" s="2">
        <v>0</v>
      </c>
      <c r="F9" s="3">
        <f>SUM([1]محافظات!F187:F211)</f>
        <v>112400</v>
      </c>
      <c r="G9" s="3">
        <f>SUM([1]محافظات!G187:G211)</f>
        <v>63257</v>
      </c>
      <c r="H9" s="3">
        <f>SUM([1]محافظات!H187:H211)</f>
        <v>54946</v>
      </c>
      <c r="I9" s="4">
        <f t="shared" si="1"/>
        <v>0.86861533110960054</v>
      </c>
      <c r="J9" s="3">
        <f>SUM([1]محافظات!J187:J211)</f>
        <v>239</v>
      </c>
      <c r="V9" s="6"/>
    </row>
    <row r="10" spans="1:22" ht="15.75" x14ac:dyDescent="0.2">
      <c r="A10" s="11" t="s">
        <v>13</v>
      </c>
      <c r="B10" s="2">
        <v>9</v>
      </c>
      <c r="C10" s="2">
        <v>9</v>
      </c>
      <c r="D10" s="2">
        <f t="shared" si="0"/>
        <v>18</v>
      </c>
      <c r="E10" s="2">
        <v>0</v>
      </c>
      <c r="F10" s="3">
        <f>SUM([1]محافظات!F215:F232)</f>
        <v>75444</v>
      </c>
      <c r="G10" s="3">
        <f>SUM([1]محافظات!G215:G232)</f>
        <v>43055</v>
      </c>
      <c r="H10" s="3">
        <f>SUM([1]محافظات!H215:H232)</f>
        <v>42284</v>
      </c>
      <c r="I10" s="4">
        <f t="shared" si="1"/>
        <v>0.98209267216351182</v>
      </c>
      <c r="J10" s="3">
        <f>SUM([1]محافظات!J215:J232)</f>
        <v>184</v>
      </c>
      <c r="V10" s="6"/>
    </row>
    <row r="11" spans="1:22" ht="15.75" x14ac:dyDescent="0.2">
      <c r="A11" s="11" t="s">
        <v>14</v>
      </c>
      <c r="B11" s="2">
        <v>18</v>
      </c>
      <c r="C11" s="2">
        <v>52</v>
      </c>
      <c r="D11" s="2">
        <f t="shared" si="0"/>
        <v>70</v>
      </c>
      <c r="E11" s="2">
        <v>4</v>
      </c>
      <c r="F11" s="3">
        <f>SUM([1]محافظات!F236:F308)</f>
        <v>313127</v>
      </c>
      <c r="G11" s="3">
        <f>SUM([1]محافظات!G236:G308)</f>
        <v>182776</v>
      </c>
      <c r="H11" s="3">
        <f>SUM([1]محافظات!H236:H308)</f>
        <v>154445</v>
      </c>
      <c r="I11" s="4">
        <f t="shared" si="1"/>
        <v>0.84499606075195866</v>
      </c>
      <c r="J11" s="3">
        <f>SUM([1]محافظات!J236:J308)</f>
        <v>684</v>
      </c>
      <c r="V11" s="6"/>
    </row>
    <row r="12" spans="1:22" ht="15.75" x14ac:dyDescent="0.2">
      <c r="A12" s="11" t="s">
        <v>3</v>
      </c>
      <c r="B12" s="2">
        <v>3</v>
      </c>
      <c r="C12" s="2">
        <v>5</v>
      </c>
      <c r="D12" s="2">
        <f t="shared" si="0"/>
        <v>8</v>
      </c>
      <c r="E12" s="2">
        <v>2</v>
      </c>
      <c r="F12" s="3">
        <f>SUM([1]محافظات!F312:F319)</f>
        <v>36658</v>
      </c>
      <c r="G12" s="3">
        <f>SUM([1]محافظات!G312:G319)</f>
        <v>20687</v>
      </c>
      <c r="H12" s="3">
        <f>SUM([1]محافظات!H312:H319)</f>
        <v>19688</v>
      </c>
      <c r="I12" s="4">
        <f t="shared" si="1"/>
        <v>0.95170880262967084</v>
      </c>
      <c r="J12" s="3">
        <f>SUM([1]محافظات!J312:J319)</f>
        <v>82</v>
      </c>
      <c r="V12" s="6"/>
    </row>
    <row r="13" spans="1:22" ht="15.75" x14ac:dyDescent="0.2">
      <c r="A13" s="11" t="s">
        <v>15</v>
      </c>
      <c r="B13" s="2">
        <v>12</v>
      </c>
      <c r="C13" s="2">
        <v>24</v>
      </c>
      <c r="D13" s="2">
        <f t="shared" si="0"/>
        <v>36</v>
      </c>
      <c r="E13" s="2">
        <v>3</v>
      </c>
      <c r="F13" s="3">
        <f>SUM([1]محافظات!F355:F390)</f>
        <v>204248</v>
      </c>
      <c r="G13" s="3">
        <f>SUM([1]محافظات!G355:G390)</f>
        <v>121655</v>
      </c>
      <c r="H13" s="3">
        <f>SUM([1]محافظات!H355:H390)</f>
        <v>98016</v>
      </c>
      <c r="I13" s="4">
        <f t="shared" si="1"/>
        <v>0.80568821667831159</v>
      </c>
      <c r="J13" s="3">
        <f>SUM([1]محافظات!J355:J390)</f>
        <v>356</v>
      </c>
      <c r="V13" s="6"/>
    </row>
    <row r="14" spans="1:22" ht="15.75" x14ac:dyDescent="0.2">
      <c r="A14" s="11" t="s">
        <v>16</v>
      </c>
      <c r="B14" s="2">
        <v>20</v>
      </c>
      <c r="C14" s="2">
        <v>32</v>
      </c>
      <c r="D14" s="2">
        <f t="shared" si="0"/>
        <v>52</v>
      </c>
      <c r="E14" s="2">
        <v>2</v>
      </c>
      <c r="F14" s="3">
        <f>SUM([1]محافظات!F394:F422,[1]محافظات!F423:F448)</f>
        <v>694641</v>
      </c>
      <c r="G14" s="3">
        <f>SUM([1]محافظات!G394:G422,[1]محافظات!G423:G448)</f>
        <v>373218</v>
      </c>
      <c r="H14" s="3">
        <f>SUM([1]محافظات!H394:H422,[1]محافظات!H423:H448)</f>
        <v>287076</v>
      </c>
      <c r="I14" s="4">
        <f t="shared" si="1"/>
        <v>0.76919119656608204</v>
      </c>
      <c r="J14" s="3">
        <f>SUM([1]محافظات!J394:J422,[1]محافظات!J423:J448)</f>
        <v>536</v>
      </c>
      <c r="V14" s="6"/>
    </row>
    <row r="15" spans="1:22" ht="15.75" x14ac:dyDescent="0.2">
      <c r="A15" s="11" t="s">
        <v>17</v>
      </c>
      <c r="B15" s="2">
        <v>4</v>
      </c>
      <c r="C15" s="2">
        <v>0</v>
      </c>
      <c r="D15" s="2">
        <f t="shared" si="0"/>
        <v>4</v>
      </c>
      <c r="E15" s="2">
        <v>0</v>
      </c>
      <c r="F15" s="3">
        <f>SUM([1]محافظات!F452:F455)</f>
        <v>368978</v>
      </c>
      <c r="G15" s="3">
        <f>SUM([1]محافظات!G452:G455)</f>
        <v>195149</v>
      </c>
      <c r="H15" s="3">
        <f>SUM([1]محافظات!H452:H455)</f>
        <v>163604</v>
      </c>
      <c r="I15" s="4">
        <f t="shared" si="1"/>
        <v>0.83835428313750004</v>
      </c>
      <c r="J15" s="3">
        <f>SUM([1]محافظات!J452:J455)</f>
        <v>52</v>
      </c>
      <c r="V15" s="6"/>
    </row>
    <row r="16" spans="1:22" ht="15.75" x14ac:dyDescent="0.2">
      <c r="A16" s="11" t="s">
        <v>18</v>
      </c>
      <c r="B16" s="2">
        <v>4</v>
      </c>
      <c r="C16" s="2">
        <v>0</v>
      </c>
      <c r="D16" s="2">
        <f t="shared" si="0"/>
        <v>4</v>
      </c>
      <c r="E16" s="2">
        <v>0</v>
      </c>
      <c r="F16" s="3">
        <f>SUM([1]محافظات!F459:F462)</f>
        <v>652597</v>
      </c>
      <c r="G16" s="3">
        <f>SUM([1]محافظات!G459:G462)</f>
        <v>347467</v>
      </c>
      <c r="H16" s="3">
        <f>SUM([1]محافظات!H459:H462)</f>
        <v>302731</v>
      </c>
      <c r="I16" s="4">
        <f t="shared" si="1"/>
        <v>0.87125108283664343</v>
      </c>
      <c r="J16" s="3">
        <f>SUM([1]محافظات!J459:J462)</f>
        <v>48</v>
      </c>
      <c r="V16" s="6"/>
    </row>
    <row r="17" spans="1:22" ht="15.75" x14ac:dyDescent="0.2">
      <c r="A17" s="11" t="s">
        <v>19</v>
      </c>
      <c r="B17" s="2">
        <v>7</v>
      </c>
      <c r="C17" s="2">
        <v>0</v>
      </c>
      <c r="D17" s="2">
        <f t="shared" si="0"/>
        <v>7</v>
      </c>
      <c r="E17" s="2">
        <v>0</v>
      </c>
      <c r="F17" s="3">
        <f>SUM([1]محافظات!F466:F472)</f>
        <v>273200</v>
      </c>
      <c r="G17" s="3">
        <f>SUM([1]محافظات!G466:G472)</f>
        <v>150724</v>
      </c>
      <c r="H17" s="3">
        <f>SUM([1]محافظات!H466:H472)</f>
        <v>135432</v>
      </c>
      <c r="I17" s="4">
        <f t="shared" si="1"/>
        <v>0.89854303229744437</v>
      </c>
      <c r="J17" s="3">
        <f>SUM([1]محافظات!J466:J472)</f>
        <v>89</v>
      </c>
      <c r="V17" s="6"/>
    </row>
    <row r="18" spans="1:22" ht="15.75" x14ac:dyDescent="0.2">
      <c r="A18" s="11" t="s">
        <v>4</v>
      </c>
      <c r="B18" s="2">
        <v>7</v>
      </c>
      <c r="C18" s="2">
        <v>0</v>
      </c>
      <c r="D18" s="2">
        <f t="shared" si="0"/>
        <v>7</v>
      </c>
      <c r="E18" s="2">
        <v>0</v>
      </c>
      <c r="F18" s="3">
        <f>SUM([1]محافظات!F476:F482)</f>
        <v>370638</v>
      </c>
      <c r="G18" s="3">
        <f>SUM([1]محافظات!G476:G482)</f>
        <v>195687</v>
      </c>
      <c r="H18" s="3">
        <f>SUM([1]محافظات!H476:H482)</f>
        <v>178295</v>
      </c>
      <c r="I18" s="4">
        <f t="shared" si="1"/>
        <v>0.91112337559469969</v>
      </c>
      <c r="J18" s="3">
        <f>SUM([1]محافظات!J476:J482)</f>
        <v>87</v>
      </c>
      <c r="V18" s="6"/>
    </row>
    <row r="19" spans="1:22" ht="15.75" x14ac:dyDescent="0.2">
      <c r="A19" s="11" t="s">
        <v>20</v>
      </c>
      <c r="B19" s="2">
        <v>3</v>
      </c>
      <c r="C19" s="2">
        <v>0</v>
      </c>
      <c r="D19" s="2">
        <f t="shared" si="0"/>
        <v>3</v>
      </c>
      <c r="E19" s="2">
        <v>0</v>
      </c>
      <c r="F19" s="3">
        <f>SUM([1]محافظات!F486:F488)</f>
        <v>233878</v>
      </c>
      <c r="G19" s="3">
        <f>SUM([1]محافظات!G486:G488)</f>
        <v>123975</v>
      </c>
      <c r="H19" s="3">
        <f>SUM([1]محافظات!H486:H488)</f>
        <v>109001</v>
      </c>
      <c r="I19" s="4">
        <f t="shared" si="1"/>
        <v>0.879217584190361</v>
      </c>
      <c r="J19" s="3">
        <f>SUM([1]محافظات!J486:J488)</f>
        <v>37</v>
      </c>
      <c r="V19" s="6"/>
    </row>
    <row r="20" spans="1:22" ht="15.75" x14ac:dyDescent="0.2">
      <c r="A20" s="8" t="s">
        <v>7</v>
      </c>
      <c r="B20" s="12">
        <f t="shared" ref="B20:H20" si="2">SUM(B4:B19)</f>
        <v>144</v>
      </c>
      <c r="C20" s="12">
        <f t="shared" si="2"/>
        <v>287</v>
      </c>
      <c r="D20" s="12">
        <f t="shared" si="2"/>
        <v>431</v>
      </c>
      <c r="E20" s="12">
        <f t="shared" si="2"/>
        <v>20</v>
      </c>
      <c r="F20" s="9">
        <f t="shared" si="2"/>
        <v>4419164</v>
      </c>
      <c r="G20" s="9">
        <f t="shared" si="2"/>
        <v>2434761</v>
      </c>
      <c r="H20" s="9">
        <f t="shared" si="2"/>
        <v>2080817</v>
      </c>
      <c r="I20" s="10">
        <f t="shared" si="1"/>
        <v>0.85462885268821043</v>
      </c>
      <c r="J20" s="9">
        <f>SUM(J4:J19)</f>
        <v>4303</v>
      </c>
      <c r="V20" s="6"/>
    </row>
    <row r="21" spans="1:22" x14ac:dyDescent="0.2">
      <c r="F21" s="6"/>
      <c r="G21" s="6"/>
    </row>
    <row r="22" spans="1:22" x14ac:dyDescent="0.2">
      <c r="A22" s="5" t="s">
        <v>21</v>
      </c>
    </row>
    <row r="23" spans="1:22" x14ac:dyDescent="0.2">
      <c r="A23" s="7" t="s">
        <v>24</v>
      </c>
      <c r="B23" s="13" t="s">
        <v>33</v>
      </c>
      <c r="C23" s="13"/>
      <c r="D23" s="13"/>
      <c r="E23" s="13"/>
      <c r="F23" s="13"/>
      <c r="G23" s="13"/>
      <c r="H23" s="13"/>
      <c r="I23" s="13"/>
      <c r="J23" s="13"/>
    </row>
    <row r="24" spans="1:22" x14ac:dyDescent="0.2">
      <c r="A24" s="7" t="s">
        <v>25</v>
      </c>
      <c r="B24" s="13" t="s">
        <v>38</v>
      </c>
      <c r="C24" s="13"/>
      <c r="D24" s="13"/>
      <c r="E24" s="13"/>
      <c r="F24" s="13"/>
      <c r="G24" s="13"/>
      <c r="H24" s="13"/>
      <c r="I24" s="13"/>
      <c r="J24" s="13"/>
    </row>
    <row r="25" spans="1:22" x14ac:dyDescent="0.2">
      <c r="A25" s="7" t="s">
        <v>26</v>
      </c>
      <c r="B25" s="13" t="s">
        <v>34</v>
      </c>
      <c r="C25" s="13"/>
      <c r="D25" s="13"/>
      <c r="E25" s="13"/>
      <c r="F25" s="13"/>
      <c r="G25" s="13"/>
      <c r="H25" s="13"/>
      <c r="I25" s="13"/>
      <c r="J25" s="13"/>
    </row>
    <row r="26" spans="1:22" x14ac:dyDescent="0.2">
      <c r="A26" s="7" t="s">
        <v>27</v>
      </c>
      <c r="B26" s="13" t="s">
        <v>29</v>
      </c>
      <c r="C26" s="13"/>
      <c r="D26" s="13"/>
      <c r="E26" s="13"/>
      <c r="F26" s="13"/>
      <c r="G26" s="13"/>
      <c r="H26" s="13"/>
      <c r="I26" s="13"/>
      <c r="J26" s="13"/>
    </row>
    <row r="27" spans="1:22" x14ac:dyDescent="0.2">
      <c r="A27" s="7" t="s">
        <v>28</v>
      </c>
      <c r="B27" s="13" t="s">
        <v>32</v>
      </c>
      <c r="C27" s="13"/>
      <c r="D27" s="13"/>
      <c r="E27" s="13"/>
      <c r="F27" s="13"/>
      <c r="G27" s="13"/>
      <c r="H27" s="13"/>
      <c r="I27" s="13"/>
      <c r="J27" s="13"/>
    </row>
    <row r="32" spans="1:22" x14ac:dyDescent="0.2">
      <c r="F32" s="6"/>
    </row>
  </sheetData>
  <mergeCells count="14">
    <mergeCell ref="A1:J1"/>
    <mergeCell ref="A2:A3"/>
    <mergeCell ref="B2:D2"/>
    <mergeCell ref="F2:F3"/>
    <mergeCell ref="G2:G3"/>
    <mergeCell ref="H2:H3"/>
    <mergeCell ref="I2:I3"/>
    <mergeCell ref="J2:J3"/>
    <mergeCell ref="E2:E3"/>
    <mergeCell ref="B26:J26"/>
    <mergeCell ref="B24:J24"/>
    <mergeCell ref="B23:J23"/>
    <mergeCell ref="B25:J25"/>
    <mergeCell ref="B27:J27"/>
  </mergeCells>
  <printOptions horizontalCentered="1"/>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ملخص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Shaher Abu Dagash</dc:creator>
  <cp:lastModifiedBy>Jameel Shamali</cp:lastModifiedBy>
  <cp:lastPrinted>2018-12-23T07:26:18Z</cp:lastPrinted>
  <dcterms:created xsi:type="dcterms:W3CDTF">2018-04-01T10:13:46Z</dcterms:created>
  <dcterms:modified xsi:type="dcterms:W3CDTF">2019-01-02T08:28:51Z</dcterms:modified>
</cp:coreProperties>
</file>